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charts/colors1.xml" ContentType="application/vnd.ms-office.chartcolorstyle+xml"/>
  <Override PartName="/xl/charts/style1.xml" ContentType="application/vnd.ms-office.chartstyle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  <Override PartName="/xl/comments1.xml" ContentType="application/vnd.openxmlformats-officedocument.spreadsheetml.comments+xml"/>
  <Override PartName="/xl/ctrlProps/ctrlProp1.xml" ContentType="application/vnd.ms-excel.controlproperti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hnavne/Desktop/IRP 2026 Public/"/>
    </mc:Choice>
  </mc:AlternateContent>
  <xr:revisionPtr revIDLastSave="0" documentId="13_ncr:1_{25CEB016-7AF8-AE48-84BB-33177277E79E}" xr6:coauthVersionLast="47" xr6:coauthVersionMax="47" xr10:uidLastSave="{00000000-0000-0000-0000-000000000000}"/>
  <bookViews>
    <workbookView xWindow="-35860" yWindow="3640" windowWidth="28920" windowHeight="16140" activeTab="1" xr2:uid="{67721D30-5359-E54D-AE5D-9C90D8507789}"/>
  </bookViews>
  <sheets>
    <sheet name="README" sheetId="5" r:id="rId1"/>
    <sheet name="unique_contracts" sheetId="3" r:id="rId2"/>
    <sheet name="Reliability - Planning" sheetId="4" r:id="rId3"/>
  </sheets>
  <externalReferences>
    <externalReference r:id="rId4"/>
    <externalReference r:id="rId5"/>
  </externalReferences>
  <definedNames>
    <definedName name="__FDS_HYPERLINK_TOGGLE_STATE__" hidden="1">"ON"</definedName>
    <definedName name="_xlnm._FilterDatabase" localSheetId="1" hidden="1">unique_contracts!$A$1:$CM$724</definedName>
    <definedName name="_Order1" hidden="1">255</definedName>
    <definedName name="_Order2" hidden="1">255</definedName>
    <definedName name="alt_int_count">[1]misc!$T$2:$T$8</definedName>
    <definedName name="buying_energy_capacity" localSheetId="0">[1]unique_contracts!$CA:$CA</definedName>
    <definedName name="buying_energy_capacity" localSheetId="2">[1]unique_contracts!$CA:$CA</definedName>
    <definedName name="buying_energy_capacity">unique_contracts!$CA:$CA</definedName>
    <definedName name="caiso_interconnection_customers">[1]misc!$W$2:$W$513</definedName>
    <definedName name="cam_d1911016_vamo_pcia">[1]misc!$S$2:$S$5</definedName>
    <definedName name="can_charge_from_grid" localSheetId="0">[1]unique_contracts!$N:$N</definedName>
    <definedName name="can_charge_from_grid" localSheetId="2">[1]unique_contracts!$N:$N</definedName>
    <definedName name="can_charge_from_grid">unique_contracts!$N:$N</definedName>
    <definedName name="cap_sub_areas">[1]misc!$H$2:$H$31</definedName>
    <definedName name="CertificationInputFields">#REF!,#REF!,#REF!,#REF!</definedName>
    <definedName name="contract_gwh_annual">unique_contracts!$L:$L</definedName>
    <definedName name="contract_start_date_day" localSheetId="0">[1]unique_contracts!$AO:$AO</definedName>
    <definedName name="contract_start_date_day" localSheetId="2">[1]unique_contracts!$AO:$AO</definedName>
    <definedName name="contract_start_date_day">unique_contracts!$AO:$AO</definedName>
    <definedName name="contract_start_date_month" localSheetId="0">[1]unique_contracts!$AN:$AN</definedName>
    <definedName name="contract_start_date_month" localSheetId="2">[1]unique_contracts!$AN:$AN</definedName>
    <definedName name="contract_start_date_month">unique_contracts!$AN:$AN</definedName>
    <definedName name="contract_start_date_year" localSheetId="0">[1]unique_contracts!$AM:$AM</definedName>
    <definedName name="contract_start_date_year" localSheetId="2">[1]unique_contracts!$AM:$AM</definedName>
    <definedName name="contract_start_date_year">unique_contracts!$AM:$AM</definedName>
    <definedName name="contract_status">[1]misc!$A$2:$A$6</definedName>
    <definedName name="contracted_generator_mw" localSheetId="0">[1]unique_contracts!$P:$P</definedName>
    <definedName name="contracted_generator_mw" localSheetId="2">[1]unique_contracts!$P:$P</definedName>
    <definedName name="contracted_generator_mw">unique_contracts!$P:$P</definedName>
    <definedName name="contracted_nameplate_capacity" localSheetId="0">[1]unique_contracts!$J:$J</definedName>
    <definedName name="contracted_nameplate_capacity" localSheetId="2">[1]unique_contracts!$J:$J</definedName>
    <definedName name="contracted_nameplate_capacity">unique_contracts!$J:$J</definedName>
    <definedName name="contracted_storage_depth_mwh" localSheetId="0">[1]unique_contracts!$V:$V</definedName>
    <definedName name="contracted_storage_depth_mwh" localSheetId="2">[1]unique_contracts!$V:$V</definedName>
    <definedName name="contracted_storage_depth_mwh">unique_contracts!$V:$V</definedName>
    <definedName name="contracted_storage_mw" localSheetId="0">[1]unique_contracts!$R:$R</definedName>
    <definedName name="contracted_storage_mw" localSheetId="2">[1]unique_contracts!$R:$R</definedName>
    <definedName name="contracted_storage_mw">unique_contracts!$R:$R</definedName>
    <definedName name="csp_cat">[1]misc!$O$2:$O$30</definedName>
    <definedName name="Custom_CI_percent">'[2]Demand Inputs'!$C$10</definedName>
    <definedName name="Custom_CI_shape">'[2]Demand Inputs'!$F$60</definedName>
    <definedName name="d2106035_procurement_cat" localSheetId="0">[1]unique_contracts!$BD:$BD</definedName>
    <definedName name="d2106035_procurement_cat" localSheetId="2">[1]unique_contracts!$BD:$BD</definedName>
    <definedName name="d2106035_procurement_cat">unique_contracts!$BD:$BD</definedName>
    <definedName name="d2106035_tranche">[1]misc!$K$2:$K$6</definedName>
    <definedName name="Days">[1]misc!$E$3:$E$33</definedName>
    <definedName name="Days_na">[1]misc!$E$2:$E$33</definedName>
    <definedName name="elcc_type_lookup">[1]misc!$U$1:$V$19</definedName>
    <definedName name="FilingDate">#REF!</definedName>
    <definedName name="hydro_table_2024">#REF!</definedName>
    <definedName name="hydro_table_2026">#REF!</definedName>
    <definedName name="hydro_table_2030">#REF!</definedName>
    <definedName name="hydro_table_2035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s_hybrid">[1]misc!$M$2:$M$22</definedName>
    <definedName name="is_hybrid_paired" localSheetId="0">[1]unique_contracts!$M:$M</definedName>
    <definedName name="is_hybrid_paired" localSheetId="2">[1]unique_contracts!$M:$M</definedName>
    <definedName name="is_hybrid_paired">unique_contracts!$M:$M</definedName>
    <definedName name="lse_names">[1]!cumulative_allocation[Abbreviation]</definedName>
    <definedName name="lse_unique_contract_id" localSheetId="0">[1]unique_contracts!$A:$A</definedName>
    <definedName name="lse_unique_contract_id" localSheetId="2">[1]unique_contracts!$A:$A</definedName>
    <definedName name="lse_unique_contract_id">unique_contracts!$A:$A</definedName>
    <definedName name="LSEAbbreviation">#REF!</definedName>
    <definedName name="LSEAddressCity">#REF!</definedName>
    <definedName name="LSEAddressState">#REF!</definedName>
    <definedName name="LSEAddressStreet1">#REF!</definedName>
    <definedName name="LSEAddressStreet2">#REF!</definedName>
    <definedName name="LSEAddressZip">#REF!</definedName>
    <definedName name="LSEEmail1">#REF!</definedName>
    <definedName name="LSEEmail2">#REF!</definedName>
    <definedName name="LSEFullName">#REF!</definedName>
    <definedName name="LSEName1">#REF!</definedName>
    <definedName name="LSEName2">#REF!</definedName>
    <definedName name="LSEPhone1">#REF!</definedName>
    <definedName name="LSEPhone2">#REF!</definedName>
    <definedName name="LSETitle1">#REF!</definedName>
    <definedName name="LSETitle2">#REF!</definedName>
    <definedName name="Months">[1]misc!$E$3:$E$14</definedName>
    <definedName name="Months_na">[1]misc!$E$2:$E$14</definedName>
    <definedName name="mtr_DCR_NQC" localSheetId="0">[1]unique_contracts!$BK:$BK</definedName>
    <definedName name="mtr_DCR_NQC" localSheetId="2">[1]unique_contracts!$BK:$BK</definedName>
    <definedName name="mtr_DCR_NQC">unique_contracts!$BK:$BK</definedName>
    <definedName name="mtr_reported_NQC">unique_contracts!$BE:$BJ</definedName>
    <definedName name="mtr_tranche_options">[1]misc!$X$2:$X$10</definedName>
    <definedName name="mtr_tranche1_NQC" localSheetId="0">[1]unique_contracts!$BE:$BE</definedName>
    <definedName name="mtr_tranche1_NQC" localSheetId="2">[1]unique_contracts!$BE:$BE</definedName>
    <definedName name="mtr_tranche1_NQC">unique_contracts!$BE:$BE</definedName>
    <definedName name="mtr_tranche5_NQC" localSheetId="0">[1]unique_contracts!$BI:$BI</definedName>
    <definedName name="mtr_tranche5_NQC" localSheetId="2">[1]unique_contracts!$BI:$BI</definedName>
    <definedName name="mtr_tranche5_NQC">unique_contracts!$BI:$BI</definedName>
    <definedName name="mtr_tranche6_NQC" localSheetId="0">[1]unique_contracts!$BJ:$BJ</definedName>
    <definedName name="mtr_tranche6_NQC" localSheetId="2">[1]unique_contracts!$BJ:$BJ</definedName>
    <definedName name="mtr_tranche6_NQC">unique_contracts!$BJ:$BJ</definedName>
    <definedName name="nqc_reporting_source">[1]misc!$R$2:$R$3</definedName>
    <definedName name="renewable_portfolio_table">'[2]Supply Inputs'!$L$92:$P$104</definedName>
    <definedName name="resource_table">[1]resources!$A$1:$G$2302</definedName>
    <definedName name="resources">[1]resources!$A:$A</definedName>
    <definedName name="sep_contracted_mw_nqc">unique_contracts!$K:$K</definedName>
    <definedName name="ShowingType">#REF!</definedName>
    <definedName name="solar_Technology_sub_type">[1]misc!$P$2:$P$5</definedName>
    <definedName name="storage_technology_sub_type">[1]misc!$Q$2:$Q$5</definedName>
    <definedName name="uc_resource" localSheetId="0">[1]unique_contracts!$B:$B</definedName>
    <definedName name="uc_resource" localSheetId="2">[1]unique_contracts!$B:$B</definedName>
    <definedName name="uc_resource">unique_contracts!$B:$B</definedName>
    <definedName name="unique_contract_data">unique_contracts!$A$1:$CL$4892</definedName>
    <definedName name="Year">[1]misc!$D$3:$D$93</definedName>
    <definedName name="Year_na">[1]misc!$D$2:$D$93</definedName>
    <definedName name="yes_no">[1]misc!$C$2:$C$3</definedName>
    <definedName name="YES_NO_NA">[1]misc!$C$2:$C$4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V240" i="4" l="1"/>
  <c r="U240" i="4"/>
  <c r="T240" i="4"/>
  <c r="S240" i="4"/>
  <c r="R240" i="4"/>
  <c r="Q240" i="4"/>
  <c r="P240" i="4"/>
  <c r="O240" i="4"/>
  <c r="N240" i="4"/>
  <c r="M240" i="4"/>
  <c r="L240" i="4"/>
  <c r="K240" i="4"/>
  <c r="J240" i="4"/>
  <c r="I240" i="4"/>
  <c r="H240" i="4"/>
  <c r="G240" i="4"/>
  <c r="F240" i="4"/>
  <c r="E240" i="4"/>
  <c r="V239" i="4"/>
  <c r="U239" i="4"/>
  <c r="T239" i="4"/>
  <c r="S239" i="4"/>
  <c r="R239" i="4"/>
  <c r="Q239" i="4"/>
  <c r="P239" i="4"/>
  <c r="O239" i="4"/>
  <c r="N239" i="4"/>
  <c r="M239" i="4"/>
  <c r="L239" i="4"/>
  <c r="K239" i="4"/>
  <c r="J239" i="4"/>
  <c r="I239" i="4"/>
  <c r="H239" i="4"/>
  <c r="G239" i="4"/>
  <c r="F239" i="4"/>
  <c r="E239" i="4"/>
  <c r="V238" i="4"/>
  <c r="U238" i="4"/>
  <c r="T238" i="4"/>
  <c r="S238" i="4"/>
  <c r="R238" i="4"/>
  <c r="Q238" i="4"/>
  <c r="P238" i="4"/>
  <c r="O238" i="4"/>
  <c r="N238" i="4"/>
  <c r="M238" i="4"/>
  <c r="L238" i="4"/>
  <c r="K238" i="4"/>
  <c r="J238" i="4"/>
  <c r="I238" i="4"/>
  <c r="H238" i="4"/>
  <c r="G238" i="4"/>
  <c r="F238" i="4"/>
  <c r="E238" i="4"/>
  <c r="V237" i="4"/>
  <c r="U237" i="4"/>
  <c r="T237" i="4"/>
  <c r="S237" i="4"/>
  <c r="R237" i="4"/>
  <c r="Q237" i="4"/>
  <c r="P237" i="4"/>
  <c r="O237" i="4"/>
  <c r="N237" i="4"/>
  <c r="M237" i="4"/>
  <c r="L237" i="4"/>
  <c r="K237" i="4"/>
  <c r="J237" i="4"/>
  <c r="I237" i="4"/>
  <c r="H237" i="4"/>
  <c r="G237" i="4"/>
  <c r="F237" i="4"/>
  <c r="E237" i="4"/>
  <c r="V236" i="4"/>
  <c r="U236" i="4"/>
  <c r="T236" i="4"/>
  <c r="S236" i="4"/>
  <c r="R236" i="4"/>
  <c r="Q236" i="4"/>
  <c r="P236" i="4"/>
  <c r="O236" i="4"/>
  <c r="N236" i="4"/>
  <c r="M236" i="4"/>
  <c r="L236" i="4"/>
  <c r="K236" i="4"/>
  <c r="J236" i="4"/>
  <c r="I236" i="4"/>
  <c r="H236" i="4"/>
  <c r="G236" i="4"/>
  <c r="F236" i="4"/>
  <c r="E236" i="4"/>
  <c r="V235" i="4"/>
  <c r="U235" i="4"/>
  <c r="T235" i="4"/>
  <c r="S235" i="4"/>
  <c r="R235" i="4"/>
  <c r="Q235" i="4"/>
  <c r="P235" i="4"/>
  <c r="O235" i="4"/>
  <c r="N235" i="4"/>
  <c r="M235" i="4"/>
  <c r="L235" i="4"/>
  <c r="K235" i="4"/>
  <c r="J235" i="4"/>
  <c r="I235" i="4"/>
  <c r="H235" i="4"/>
  <c r="G235" i="4"/>
  <c r="F235" i="4"/>
  <c r="E235" i="4"/>
  <c r="N241" i="4" l="1"/>
  <c r="F241" i="4"/>
  <c r="P241" i="4"/>
  <c r="G241" i="4"/>
  <c r="R241" i="4"/>
  <c r="J241" i="4"/>
  <c r="H241" i="4"/>
  <c r="L241" i="4"/>
  <c r="V241" i="4"/>
  <c r="M241" i="4"/>
  <c r="Q241" i="4"/>
  <c r="E241" i="4"/>
  <c r="O241" i="4"/>
  <c r="I241" i="4"/>
  <c r="S241" i="4"/>
  <c r="K241" i="4"/>
  <c r="U241" i="4"/>
  <c r="T24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tc={BCEF29D9-D51A-D74C-8B58-C6AB79458D29}</author>
    <author>tc={86338AE5-C119-414A-8F9C-6967E9F36C5A}</author>
    <author>tc={879A9471-FC2F-6C48-8ECA-433DA75C9F54}</author>
    <author>tc={E5CBB81E-7A59-E641-B0FA-EB7BEEBE1322}</author>
    <author>tc={9388A1E0-FC3B-3249-B2B6-8B66EF107D00}</author>
    <author>tc={BC685829-0864-894B-BC06-CF1D22FDFBCC}</author>
  </authors>
  <commentList>
    <comment ref="T1" authorId="0" shapeId="0" xr:uid="{BCEF29D9-D51A-D74C-8B58-C6AB79458D29}">
      <text>
        <t>[Threaded comment]
Your version of Excel allows you to read this threaded comment; however, any edits to it will get removed if the file is opened in a newer version of Excel. Learn more: https://go.microsoft.com/fwlink/?linkid=870924
Comment:
    Manually input ‘Li’ for all storage</t>
      </text>
    </comment>
    <comment ref="CF38" authorId="1" shapeId="0" xr:uid="{86338AE5-C119-414A-8F9C-6967E9F36C5A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this actually be separate from sunzia north?</t>
      </text>
    </comment>
    <comment ref="CF39" authorId="2" shapeId="0" xr:uid="{879A9471-FC2F-6C48-8ECA-433DA75C9F54}">
      <text>
        <t>[Threaded comment]
Your version of Excel allows you to read this threaded comment; however, any edits to it will get removed if the file is opened in a newer version of Excel. Learn more: https://go.microsoft.com/fwlink/?linkid=870924
Comment:
    I assume I shouldn’t include this twice (not putting for BESS)</t>
      </text>
    </comment>
    <comment ref="CF43" authorId="3" shapeId="0" xr:uid="{E5CBB81E-7A59-E641-B0FA-EB7BEEBE1322}">
      <text>
        <t>[Threaded comment]
Your version of Excel allows you to read this threaded comment; however, any edits to it will get removed if the file is opened in a newer version of Excel. Learn more: https://go.microsoft.com/fwlink/?linkid=870924
Comment:
    I assume I shouldn’t put this twice</t>
      </text>
    </comment>
    <comment ref="CF48" authorId="4" shapeId="0" xr:uid="{9388A1E0-FC3B-3249-B2B6-8B66EF107D00}">
      <text>
        <t>[Threaded comment]
Your version of Excel allows you to read this threaded comment; however, any edits to it will get removed if the file is opened in a newer version of Excel. Learn more: https://go.microsoft.com/fwlink/?linkid=870924
Comment:
    I assume I shouldn’t put this again</t>
      </text>
    </comment>
    <comment ref="CG51" authorId="5" shapeId="0" xr:uid="{BC685829-0864-894B-BC06-CF1D22FDFBCC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Accounting for prorated contract</t>
      </text>
    </comment>
  </commentList>
</comments>
</file>

<file path=xl/sharedStrings.xml><?xml version="1.0" encoding="utf-8"?>
<sst xmlns="http://schemas.openxmlformats.org/spreadsheetml/2006/main" count="3355" uniqueCount="549">
  <si>
    <t>lse_unique_contract_id</t>
  </si>
  <si>
    <t>resource</t>
  </si>
  <si>
    <t>alternative_resource_name</t>
  </si>
  <si>
    <t>contract_status</t>
  </si>
  <si>
    <t>project_interconnection_position</t>
  </si>
  <si>
    <t>interconnection_substation</t>
  </si>
  <si>
    <t>marginal_addition</t>
  </si>
  <si>
    <t>marginal_addition_to</t>
  </si>
  <si>
    <t>total_nameplate_capacity</t>
  </si>
  <si>
    <t>contracted_nameplate_capacity</t>
  </si>
  <si>
    <t>sep_contracted_mw_nqc</t>
  </si>
  <si>
    <t>contract_gwh_annual</t>
  </si>
  <si>
    <t>is_hybrid_paired</t>
  </si>
  <si>
    <t>can_charge_from_grid</t>
  </si>
  <si>
    <t>total_generator_mw</t>
  </si>
  <si>
    <t>contracted_generator_mw</t>
  </si>
  <si>
    <t>total_storage_mw</t>
  </si>
  <si>
    <t>contracted_storage_mw</t>
  </si>
  <si>
    <t>solar_technology_sub_type</t>
  </si>
  <si>
    <t>storage_technology_sub_type</t>
  </si>
  <si>
    <t>total_storage_depth_mwh</t>
  </si>
  <si>
    <t>contracted_storage_depth_mwh</t>
  </si>
  <si>
    <t>viability_cod_reasonableness</t>
  </si>
  <si>
    <t>viability_technical_feasibility</t>
  </si>
  <si>
    <t>viability_financing_sitecontrol</t>
  </si>
  <si>
    <t>resource_mix</t>
  </si>
  <si>
    <t>cam_d1911016_vamo_ghgfreepcia</t>
  </si>
  <si>
    <t>buy_sell_own</t>
  </si>
  <si>
    <t>counterparty</t>
  </si>
  <si>
    <t>generator_supplier</t>
  </si>
  <si>
    <t>developer_name</t>
  </si>
  <si>
    <t>capacity_area</t>
  </si>
  <si>
    <t>capacity_sub_area</t>
  </si>
  <si>
    <t>cpuc_approval_ref</t>
  </si>
  <si>
    <t>county</t>
  </si>
  <si>
    <t>COD_year</t>
  </si>
  <si>
    <t>COD_month</t>
  </si>
  <si>
    <t>COD_day</t>
  </si>
  <si>
    <t>contract_start_date_year</t>
  </si>
  <si>
    <t>contract_start_date_month</t>
  </si>
  <si>
    <t>contract_start_date_day</t>
  </si>
  <si>
    <t>contract_end_date_year</t>
  </si>
  <si>
    <t>contract_end_date_month</t>
  </si>
  <si>
    <t>contract_end_date_day</t>
  </si>
  <si>
    <t>contract_execution_date_year</t>
  </si>
  <si>
    <t>contract_execution_date_month</t>
  </si>
  <si>
    <t>contract_execution_date_day</t>
  </si>
  <si>
    <t>contract_type</t>
  </si>
  <si>
    <t>contract_price</t>
  </si>
  <si>
    <t>contract_price_unit</t>
  </si>
  <si>
    <t>tx_upgrades</t>
  </si>
  <si>
    <t>tx_upgrade_date_year</t>
  </si>
  <si>
    <t>tx_upgrade_date_month</t>
  </si>
  <si>
    <t>tx_upgrade_date_day</t>
  </si>
  <si>
    <t>tx_upgrade_description</t>
  </si>
  <si>
    <t>d2106035_procurement_cat</t>
  </si>
  <si>
    <t>mtr_tranche1_NQC</t>
  </si>
  <si>
    <t>mtr_tranche2_NQC</t>
  </si>
  <si>
    <t>mtr_tranche3_NQC</t>
  </si>
  <si>
    <t>mtr_tranche4_NQC</t>
  </si>
  <si>
    <t>mtr_tranche5_NQC</t>
  </si>
  <si>
    <t>mtr_tranche6_NQC</t>
  </si>
  <si>
    <t>mtr_NQC_ZE_gen_paired_dr</t>
  </si>
  <si>
    <t>mtr_tranche7_NQC</t>
  </si>
  <si>
    <t>mtr_tranche8_NQC</t>
  </si>
  <si>
    <t>mtr_tranche9_NQC</t>
  </si>
  <si>
    <t>mtr_bridge_to</t>
  </si>
  <si>
    <t>contract_RA_compliant</t>
  </si>
  <si>
    <t>engineering_assement_included</t>
  </si>
  <si>
    <t>capacity_factor</t>
  </si>
  <si>
    <t>contract_changed</t>
  </si>
  <si>
    <t>previous_COD_year</t>
  </si>
  <si>
    <t>previous_COD_month</t>
  </si>
  <si>
    <t>previous_COD_day</t>
  </si>
  <si>
    <t>remediation_plan</t>
  </si>
  <si>
    <t>signed_contract</t>
  </si>
  <si>
    <t>notice_to_proceed</t>
  </si>
  <si>
    <t>public_contract</t>
  </si>
  <si>
    <t>buying_energy_capacity</t>
  </si>
  <si>
    <t>NQC_reporting_source</t>
  </si>
  <si>
    <t>procurement_origin</t>
  </si>
  <si>
    <t>planned_project_retention_priority</t>
  </si>
  <si>
    <t>csp_resource_category</t>
  </si>
  <si>
    <t>csp_annual_2028</t>
  </si>
  <si>
    <t>csp_annual_2030</t>
  </si>
  <si>
    <t>csp_annual_2035</t>
  </si>
  <si>
    <t>csp_annual_2040</t>
  </si>
  <si>
    <t>csp_annual_2045</t>
  </si>
  <si>
    <t>macro_supertype</t>
  </si>
  <si>
    <t>notes</t>
  </si>
  <si>
    <t>new_generic_solar_1axis_energy_scarlet_DR</t>
  </si>
  <si>
    <t>SCARLT_2_SSBSR1</t>
  </si>
  <si>
    <t>SCARLET SOLAR CA 1A PV</t>
  </si>
  <si>
    <t>Online</t>
  </si>
  <si>
    <t>NO</t>
  </si>
  <si>
    <t>ExistingSolarExistingStorage</t>
  </si>
  <si>
    <t>1Axis</t>
  </si>
  <si>
    <t>Li</t>
  </si>
  <si>
    <t>[solar, 100.00], [battery, 30.00]</t>
  </si>
  <si>
    <t>Buy</t>
  </si>
  <si>
    <t>non-LSE supplier</t>
  </si>
  <si>
    <t>EDP RENEWABLES</t>
  </si>
  <si>
    <t>GreaterFresno</t>
  </si>
  <si>
    <t>FresnoCounty</t>
  </si>
  <si>
    <t>RA+RPS</t>
  </si>
  <si>
    <t>$/MWh</t>
  </si>
  <si>
    <t>ZE_gen_paired_dr</t>
  </si>
  <si>
    <t>YES</t>
  </si>
  <si>
    <t>EnergyCapacity</t>
  </si>
  <si>
    <t>Calculated</t>
  </si>
  <si>
    <t>D.21-06-035</t>
  </si>
  <si>
    <t>Hybrid_or_Paired_Solar_and_Battery (GWh)</t>
  </si>
  <si>
    <t>physical</t>
  </si>
  <si>
    <t>new_generic_solar_1axis_energy_scarlet_BESS_DR</t>
  </si>
  <si>
    <t>SCARLT_2_SS2BT1</t>
  </si>
  <si>
    <t>SCARLET SOLAR CA 1A</t>
  </si>
  <si>
    <t>$/kW-mo</t>
  </si>
  <si>
    <t>new_generic_solar_1axis_energy_scarlet_general</t>
  </si>
  <si>
    <t>general</t>
  </si>
  <si>
    <t>new_generic_solar_1axis_energy_scarlet_BESS_general</t>
  </si>
  <si>
    <t>new_generic_solar_1axis_energy_daggettsouth_DR</t>
  </si>
  <si>
    <t>SISPRG_2_DS3SR3</t>
  </si>
  <si>
    <t>DAGGETT SOLAR 3 A PV</t>
  </si>
  <si>
    <t>[solar, 50.00], [battery, 12.50]</t>
  </si>
  <si>
    <t>CLEARWAY</t>
  </si>
  <si>
    <t>SCE</t>
  </si>
  <si>
    <t>SanBernardinoCounty</t>
  </si>
  <si>
    <t>new_generic_solar_1axis_energy_daggettsouth_BESS_DR</t>
  </si>
  <si>
    <t>SISPRG_2_DS3BT3</t>
  </si>
  <si>
    <t>DAGGETT SOLAR 3 A BESS</t>
  </si>
  <si>
    <t>new_generic_solar_1axis_energy_daggettsouth_general</t>
  </si>
  <si>
    <t>new_generic_solar_1axis_energy_daggettsouth_BESS_general</t>
  </si>
  <si>
    <t>new_generic_solar_1axis_energy_oberon_DR</t>
  </si>
  <si>
    <t>OBERON_5_O2SSR5</t>
  </si>
  <si>
    <t>OBERON 1B SOLAR</t>
  </si>
  <si>
    <t>[solar, 125.00], [battery, 125.00]</t>
  </si>
  <si>
    <t>INTERSECT</t>
  </si>
  <si>
    <t>RiversideCounty</t>
  </si>
  <si>
    <t>RPS</t>
  </si>
  <si>
    <t>EnergyOnly</t>
  </si>
  <si>
    <t>new_generic_solar_1axis_energy_oberon_BESS_DR</t>
  </si>
  <si>
    <t>OBERON_5_O2BBX2</t>
  </si>
  <si>
    <t>OBERON 1 BESS</t>
  </si>
  <si>
    <t>new_generic_solar_1axis_energy_oberon_general</t>
  </si>
  <si>
    <t>new_generic_solar_1axis_energy_oberon_BESS_general</t>
  </si>
  <si>
    <t>new_generic_ra_sunstream2</t>
  </si>
  <si>
    <t>SUNST2_5_SS2SR1</t>
  </si>
  <si>
    <t>SUNSTREAM SOLAR 1</t>
  </si>
  <si>
    <t>NotHybrid</t>
  </si>
  <si>
    <t>[solar, 150.00]</t>
  </si>
  <si>
    <t>LONG ROAD</t>
  </si>
  <si>
    <t>AZPS</t>
  </si>
  <si>
    <t>Arizona</t>
  </si>
  <si>
    <t>Other</t>
  </si>
  <si>
    <t>CapacityOnly</t>
  </si>
  <si>
    <t>In the contract</t>
  </si>
  <si>
    <t>Solar New SCE SDG&amp;E (GWh)</t>
  </si>
  <si>
    <t>unspecifiedimport_ra_morganstanley</t>
  </si>
  <si>
    <t>_BRANCH_GENERIC_MERCHANT_ITC</t>
  </si>
  <si>
    <t>Morgan Stanley Unspecified Import</t>
  </si>
  <si>
    <t>unspecifiedimport</t>
  </si>
  <si>
    <t>[unknown, 48.00]</t>
  </si>
  <si>
    <t>MORGAN STANLEY</t>
  </si>
  <si>
    <t>NEVP</t>
  </si>
  <si>
    <t>Oregon</t>
  </si>
  <si>
    <t>RA</t>
  </si>
  <si>
    <t>new_generic_1_axis_energy_scarlet_BESS</t>
  </si>
  <si>
    <t>unspecifedimport_ra_vitol</t>
  </si>
  <si>
    <t>_BRANCH_GENERIC_CASCADE_ITC</t>
  </si>
  <si>
    <t>Vitol Unspecified Import</t>
  </si>
  <si>
    <t>[unknown, 50.00]</t>
  </si>
  <si>
    <t>VITOL</t>
  </si>
  <si>
    <t>BPAT</t>
  </si>
  <si>
    <t>new_generic_solar_1axis_energy_oberon</t>
  </si>
  <si>
    <t>unspecifiedimport_ra_vitol2</t>
  </si>
  <si>
    <t>_BRANCH_GENERIC_NOB_ITC</t>
  </si>
  <si>
    <t>Vitol Unspecified Import II</t>
  </si>
  <si>
    <t>Nevada</t>
  </si>
  <si>
    <t>new_generic_solar_1axis_energy_scarlet</t>
  </si>
  <si>
    <t>unspecifiedimport_ra_calpine</t>
  </si>
  <si>
    <t>_BRANCH_GENERIC_MALIN500_ISL</t>
  </si>
  <si>
    <t>Calpine Unspecified Import</t>
  </si>
  <si>
    <t>[unknown, 30.00]</t>
  </si>
  <si>
    <t>new_generic_solar_1axis_energy_daggettsouth</t>
  </si>
  <si>
    <t>unspecifiedimport_ra_dynasty</t>
  </si>
  <si>
    <t>_BRANCH_GENERIC_PALOVRDE_ITC</t>
  </si>
  <si>
    <t>Dynasty Unspecified Import</t>
  </si>
  <si>
    <t>[unknown, 75.00]</t>
  </si>
  <si>
    <t>DYNASTY</t>
  </si>
  <si>
    <t>new_generic_solar_1axis_energy_daggettsouth_BESS</t>
  </si>
  <si>
    <t>new_generic_battery_storage_tumbleweed_4hr_DR</t>
  </si>
  <si>
    <t>TUMBWD_2_WISBT3</t>
  </si>
  <si>
    <t>TUMBLEWEED ENERGY STORAGE 2</t>
  </si>
  <si>
    <t>[battery, 50.00]</t>
  </si>
  <si>
    <t>REV RENEWABLES</t>
  </si>
  <si>
    <t>BigCreekVentura</t>
  </si>
  <si>
    <t>KernCounty</t>
  </si>
  <si>
    <t>Battery Storage (MWh Energy Capacity)</t>
  </si>
  <si>
    <t>new_generic_battery_storage_tumbleweed_4hr_general</t>
  </si>
  <si>
    <t>new_generic_ra_scarlet2_storage</t>
  </si>
  <si>
    <t>SCARLET SOLAR 2 BESS</t>
  </si>
  <si>
    <t>[battery, 150.00]</t>
  </si>
  <si>
    <t>unspecifiedimport_ra_morganstanley2</t>
  </si>
  <si>
    <t>[unknown, 27.00]</t>
  </si>
  <si>
    <t>unspecifiedimport_ra_bp</t>
  </si>
  <si>
    <t>BP Unspecified Import</t>
  </si>
  <si>
    <t>[unknown, 25.00]</t>
  </si>
  <si>
    <t>BP</t>
  </si>
  <si>
    <t>unspecifiedimport_ra_brookfield</t>
  </si>
  <si>
    <t xml:space="preserve">Brookfield Unspecified Import </t>
  </si>
  <si>
    <t>[unknown, 9.00]</t>
  </si>
  <si>
    <t>BROOKFIELD</t>
  </si>
  <si>
    <t>new_generic_battery_storage_kola</t>
  </si>
  <si>
    <t>new_generic_ra_hanford</t>
  </si>
  <si>
    <t>_NEW_GENERIC_BATTERY_STORAGE</t>
  </si>
  <si>
    <t>Hanford</t>
  </si>
  <si>
    <t>[battery, 16.00]</t>
  </si>
  <si>
    <t>MIDDLE RIVER POWER</t>
  </si>
  <si>
    <t>KingsCounty</t>
  </si>
  <si>
    <t>newgeneric</t>
  </si>
  <si>
    <t>KOLA_2_KLBBT2</t>
  </si>
  <si>
    <t>KOLA</t>
  </si>
  <si>
    <t>[battery, 125.00]</t>
  </si>
  <si>
    <t>NEXTERA</t>
  </si>
  <si>
    <t>GreaterBay</t>
  </si>
  <si>
    <t>AlamedaCounty</t>
  </si>
  <si>
    <t>new_generic_ra_scarlet2_solar</t>
  </si>
  <si>
    <t>SCARLT_2_SS2SR1</t>
  </si>
  <si>
    <t>SCARLET SOLAR 2 PV</t>
  </si>
  <si>
    <t>[solar, 200.00]</t>
  </si>
  <si>
    <t>Solar New PG&amp;E (GWh)</t>
  </si>
  <si>
    <t>new_generic_battery_storage_ra_hanford_replacement</t>
  </si>
  <si>
    <t>Multiple</t>
  </si>
  <si>
    <t>Middle River Power Replacement</t>
  </si>
  <si>
    <t>[battery, 16]</t>
  </si>
  <si>
    <t>Null or invalid resource entered</t>
  </si>
  <si>
    <t>unspecifiedimport_ra_hanford_replacement2</t>
  </si>
  <si>
    <t>[unspecified import, 12]</t>
  </si>
  <si>
    <t>unspecifiedimport_ra_dynasty2</t>
  </si>
  <si>
    <t>new_generic_battery_storage_kola_CPSF Sale</t>
  </si>
  <si>
    <t>Sell</t>
  </si>
  <si>
    <t>new_generic_ra_amcor</t>
  </si>
  <si>
    <t>_NEW_BTM_DR</t>
  </si>
  <si>
    <t>Amcor Storage, LLC</t>
  </si>
  <si>
    <t>Development</t>
  </si>
  <si>
    <t xml:space="preserve">[DR, 9.49] </t>
  </si>
  <si>
    <t>NEXUS</t>
  </si>
  <si>
    <t>PacGE</t>
  </si>
  <si>
    <t>SolanoCounty</t>
  </si>
  <si>
    <t>newloadmod</t>
  </si>
  <si>
    <t>new_generic_battery_storage_tumbleweed_8hr</t>
  </si>
  <si>
    <t>long_duration_storage</t>
  </si>
  <si>
    <t>new_generic_battery_storage_tumbleweed_8hr_SCP Sale</t>
  </si>
  <si>
    <t>new_generic_ra_alpaugh</t>
  </si>
  <si>
    <t>Alpaugh BESS, LLC</t>
  </si>
  <si>
    <t>[battery, 5.00]</t>
  </si>
  <si>
    <t>RWE</t>
  </si>
  <si>
    <t>TulareCounty</t>
  </si>
  <si>
    <t>new_generic_wind_energy_sunzia north</t>
  </si>
  <si>
    <t>_NEW_GENERIC_WIND_OOS_AZNM</t>
  </si>
  <si>
    <t>SUNZIA WIND NORTH</t>
  </si>
  <si>
    <t>[wind_hi_cf, 250.00]</t>
  </si>
  <si>
    <t>PATTERN</t>
  </si>
  <si>
    <t>PNM</t>
  </si>
  <si>
    <t>NewMexico</t>
  </si>
  <si>
    <t>D.23-02-040</t>
  </si>
  <si>
    <t>Wind New Mexico (GWh)</t>
  </si>
  <si>
    <t>new_generic_wind_energy_sunzia south</t>
  </si>
  <si>
    <t>SUNZIA WIND SOUTH</t>
  </si>
  <si>
    <t>new_generic_solar_1axis_energy_sun pond</t>
  </si>
  <si>
    <t>_NEW_GENERIC_SOLAR_1AXIS</t>
  </si>
  <si>
    <t>SUN POND SOLAR 1</t>
  </si>
  <si>
    <t>NewSolarNewStorage</t>
  </si>
  <si>
    <t>[solar, 42.50], [battery, 42.50]</t>
  </si>
  <si>
    <t>LONGROAD</t>
  </si>
  <si>
    <t>new_generic_solar_1axis_energy_sun pond_BESS</t>
  </si>
  <si>
    <t>new_generic_ra_aramis</t>
  </si>
  <si>
    <t>ARAMIS POWER PLANT</t>
  </si>
  <si>
    <t>[battery, 25.00]</t>
  </si>
  <si>
    <t>San Diego/Imperial Valley  Border</t>
  </si>
  <si>
    <t>new_generic_ra_scarlet3</t>
  </si>
  <si>
    <t>SCARLET SOLAR CA 1B</t>
  </si>
  <si>
    <t>[battery, 75.00]</t>
  </si>
  <si>
    <t>Borden-Gregg Reconducturing</t>
  </si>
  <si>
    <t>new_generic_solar_1axis_energy_imperial sun</t>
  </si>
  <si>
    <t>Cedar 1 SES LLC</t>
  </si>
  <si>
    <t>[solar, 100.00], [battery, 100.00]</t>
  </si>
  <si>
    <t>ATLANTICA</t>
  </si>
  <si>
    <t>IID</t>
  </si>
  <si>
    <t>ImperialCounty</t>
  </si>
  <si>
    <t>new_generic_solar_1axis_energy_imperial sun_BESS</t>
  </si>
  <si>
    <t>new_generic_solar_1axis_energy_zeta solar</t>
  </si>
  <si>
    <t>Zeta Solar, LLC</t>
  </si>
  <si>
    <t>[solar, 37.50], [battery, 37.50]</t>
  </si>
  <si>
    <t>MercedCounty</t>
  </si>
  <si>
    <t>new_generic_solar_1axis_energy_zeta solar_BESS</t>
  </si>
  <si>
    <t>new_generic_battery_storage_gabriel</t>
  </si>
  <si>
    <t>GABRIEL STORAGE</t>
  </si>
  <si>
    <t>[battery, 100.00]</t>
  </si>
  <si>
    <t>AYPA</t>
  </si>
  <si>
    <t>LABasin</t>
  </si>
  <si>
    <t>LosAngelesCounty</t>
  </si>
  <si>
    <t>new_generic_solar_1axis_energy_sonrisa</t>
  </si>
  <si>
    <t>EDPR CA Solar Park V1 LLC</t>
  </si>
  <si>
    <t>[solar 200.00, battery 184.00]</t>
  </si>
  <si>
    <t>EDPR</t>
  </si>
  <si>
    <t>No_sub_area</t>
  </si>
  <si>
    <t>new_generic_solar_1axis_energy_sonrisa_BESS</t>
  </si>
  <si>
    <t>new_generic_ra_tracy_BESS</t>
  </si>
  <si>
    <t>TRACY COMBINED CYCLE POWER PLANT</t>
  </si>
  <si>
    <t>[battery, 40.00]</t>
  </si>
  <si>
    <t>SanJoaquinCounty</t>
  </si>
  <si>
    <t>new_generic_geothermal_corsacstation</t>
  </si>
  <si>
    <t>_NEW_GENERIC_GEOTHERMAL</t>
  </si>
  <si>
    <t>Corsac Station</t>
  </si>
  <si>
    <t>[geothermal, 40.00]</t>
  </si>
  <si>
    <t>FERVO</t>
  </si>
  <si>
    <t>Greenlink West upgrades at NV Energy</t>
  </si>
  <si>
    <t>firm_ZE</t>
  </si>
  <si>
    <t>Geothermal (GWh)</t>
  </si>
  <si>
    <t>new_generic_solar_1axis_energy_rosemary</t>
  </si>
  <si>
    <t>ROSEMARY</t>
  </si>
  <si>
    <t>[solar, 70.00], [battery, 35.00]</t>
  </si>
  <si>
    <t>new_generic_solar_1axis_energy_rosemary_BESS</t>
  </si>
  <si>
    <t>new_generic_wind_energy_altamont_1</t>
  </si>
  <si>
    <t>DYERSM_6_DSWWD1</t>
  </si>
  <si>
    <t>Altamont Winds, LLC</t>
  </si>
  <si>
    <t>D.19-11-016</t>
  </si>
  <si>
    <t>AmedaCounty</t>
  </si>
  <si>
    <t>NA</t>
  </si>
  <si>
    <t>Wind Baseline California (GWh)</t>
  </si>
  <si>
    <t>new_generic_wind_energy_altamont_2</t>
  </si>
  <si>
    <t>USWPFK_6_FRICK</t>
  </si>
  <si>
    <t>new_generic_wind_1axis_energy_tecolote</t>
  </si>
  <si>
    <t>TECOLOTE_3_WBDYN</t>
  </si>
  <si>
    <t>Tecolote</t>
  </si>
  <si>
    <t>specifiedimport</t>
  </si>
  <si>
    <t>new_generic_solar_1axis_energy_Golden Fields Solar III, LLC_1</t>
  </si>
  <si>
    <t>RTEDDY_2_SEBSR3</t>
  </si>
  <si>
    <t>Rosamond Central, Golden Fields Solar III, LLC</t>
  </si>
  <si>
    <t>Solar Baseline California (GWh)</t>
  </si>
  <si>
    <t>Easley I</t>
  </si>
  <si>
    <t>PlannedNew</t>
  </si>
  <si>
    <t>Easley II</t>
  </si>
  <si>
    <t>Malaga - BESS</t>
  </si>
  <si>
    <t>MALAGA_1_ACDBX2</t>
  </si>
  <si>
    <t>Nuclear Allocation (MWh)_2026</t>
  </si>
  <si>
    <t>_EXISTING_GENERIC_NUCLEAR</t>
  </si>
  <si>
    <t>Nuclear (GWh)</t>
  </si>
  <si>
    <t>Nuclear Allocation (MWh)_2029</t>
  </si>
  <si>
    <t>Nuclear Allocation (MWh)_2030</t>
  </si>
  <si>
    <t>ava_irp_2026_PGE_GBA_Wind_2028</t>
  </si>
  <si>
    <t>PGE_GBA_Wind</t>
  </si>
  <si>
    <t>Wind New PG&amp;E (GWh)</t>
  </si>
  <si>
    <t>ava_irp_2026_PGE_GBA_Wind_2030</t>
  </si>
  <si>
    <t>ava_irp_2026_PGE_GBA_Wind_2031</t>
  </si>
  <si>
    <t>ava_irp_2026_PGE_GBA_Wind_2040</t>
  </si>
  <si>
    <t>ava_irp_2026_PGE_GBA_Wind_2045</t>
  </si>
  <si>
    <t>ava_irp_2026_PGE_NGBA_Wind_2040</t>
  </si>
  <si>
    <t>PGE_NGBA_Wind</t>
  </si>
  <si>
    <t>ava_irp_2026_PGE_NGBA_Wind_2045</t>
  </si>
  <si>
    <t>ava_irp_2026_PGE_New_Li_Battery_8hr_2030</t>
  </si>
  <si>
    <t>PGE_New_Li_Battery_8hr</t>
  </si>
  <si>
    <t>ava_irp_2026_PGE_New_Li_Battery_8hr_2031</t>
  </si>
  <si>
    <t>ava_irp_2026_PGE_New_Li_Battery_8hr_2035</t>
  </si>
  <si>
    <t>ava_irp_2026_PGE_New_Li_Battery_8hr_2040</t>
  </si>
  <si>
    <t>ava_irp_2026_PGE_New_Li_Battery_8hr_2045</t>
  </si>
  <si>
    <t>ava_irp_2026_PGE_Northeast_CA_Geothermal_2028</t>
  </si>
  <si>
    <t>PGE_Northeast_CA_Geothermal</t>
  </si>
  <si>
    <t>ava_irp_2026_PGE_Northeast_CA_Geothermal_2030</t>
  </si>
  <si>
    <t>ava_irp_2026_PGE_Northeast_CA_Geothermal_2031</t>
  </si>
  <si>
    <t>ava_irp_2026_PGE_Northeast_CA_Geothermal_2035</t>
  </si>
  <si>
    <t>ava_irp_2026_PGE_Northeast_CA_Geothermal_2040</t>
  </si>
  <si>
    <t>ava_irp_2026_PGE_Northeast_CA_Geothermal_2045</t>
  </si>
  <si>
    <t>ava_irp_2026_SCE_EOP_Wind_2028</t>
  </si>
  <si>
    <t>SCE_EOP_Wind</t>
  </si>
  <si>
    <t>ava_irp_2026_SCE_EOP_Wind_2030</t>
  </si>
  <si>
    <t>ava_irp_2026_SCE_EOP_Wind_2031</t>
  </si>
  <si>
    <t>ava_irp_2026_SCE_EOP_Wind_2035</t>
  </si>
  <si>
    <t>ava_irp_2026_SCE_EOP_Wind_2045</t>
  </si>
  <si>
    <t>ava_irp_2026_SCE_Eastern_Wind_2031</t>
  </si>
  <si>
    <t>SCE_Eastern_Wind</t>
  </si>
  <si>
    <t>Wind New SCE SDG&amp;E (GWh)</t>
  </si>
  <si>
    <t>ava_irp_2026_SCE_Eastern_Wind_2035</t>
  </si>
  <si>
    <t>ava_irp_2026_SCE_Eastern_Wind_2040</t>
  </si>
  <si>
    <t>ava_irp_2026_SCE_Eastern_Wind_2045</t>
  </si>
  <si>
    <t>ava_irp_2026_SCE_NOL_Solar_2028</t>
  </si>
  <si>
    <t>SCE_NOL_Solar</t>
  </si>
  <si>
    <t>ava_irp_2026_SCE_NOL_Solar_2031</t>
  </si>
  <si>
    <t>ava_irp_2026_SCE_NOL_Solar_2040</t>
  </si>
  <si>
    <t>ava_irp_2026_SCE_NOL_Solar_2045</t>
  </si>
  <si>
    <t>ava_irp_2026_SCE_New_Mexico_Wind_2028</t>
  </si>
  <si>
    <t>SCE_New_Mexico_Wind</t>
  </si>
  <si>
    <t>ava_irp_2026_SDGE_Baja_California_Wind_2028</t>
  </si>
  <si>
    <t>SDGE_Baja_California_Wind</t>
  </si>
  <si>
    <t>ava_irp_2026_SDGE_Baja_California_Wind_2031</t>
  </si>
  <si>
    <t>ava_irp_2026_SDGE_Baja_California_Wind_2035</t>
  </si>
  <si>
    <t>ava_irp_2026_SDGE_Baja_California_Wind_2040</t>
  </si>
  <si>
    <t>ava_irp_2026_SDGE_Baja_California_Wind_2045</t>
  </si>
  <si>
    <t>Luciana</t>
  </si>
  <si>
    <t>VESTAL_2_TS5SR1</t>
  </si>
  <si>
    <t>VAMO PG&amp;E - LT (MWh)_2026</t>
  </si>
  <si>
    <t>VAMO</t>
  </si>
  <si>
    <t>Pacific Gas &amp; Electric</t>
  </si>
  <si>
    <t>VAMO PG&amp;E - LT (MWh)_2033</t>
  </si>
  <si>
    <t>VAMO PG&amp;E - LT (MWh)_2034</t>
  </si>
  <si>
    <t>VAMO PG&amp;E - LT (MWh)_2035</t>
  </si>
  <si>
    <t>VAMO PG&amp;E - LT (MWh)_2036</t>
  </si>
  <si>
    <t>VAMO PG&amp;E - LT (MWh)_2037</t>
  </si>
  <si>
    <t>VAMO PG&amp;E - LT (MWh)_2038</t>
  </si>
  <si>
    <t>VAMO PG&amp;E - LT (MWh)_2039</t>
  </si>
  <si>
    <t>VAMO PG&amp;E - LT (MWh)_2040</t>
  </si>
  <si>
    <t>VAMO PG&amp;E -ST (MWh)_2026</t>
  </si>
  <si>
    <t>VAMO PG&amp;E -ST (MWh)_2027</t>
  </si>
  <si>
    <t>VAMO SVCE (MWh) _2026</t>
  </si>
  <si>
    <t>Silicon Valley Clean Energy Authority</t>
  </si>
  <si>
    <t>VAMO SVCE (MWh) _2036</t>
  </si>
  <si>
    <t>VAMO SVCE (MWh) _2039</t>
  </si>
  <si>
    <t>ava_irp_2026__KERN_WIND_CA_2045</t>
  </si>
  <si>
    <t>_NEW_GENERIC_WIND_CA</t>
  </si>
  <si>
    <t>ava_irp_2026__NEW_GENERIC_WIND_CA_2045</t>
  </si>
  <si>
    <t>3PRE02RA2626_AGRICO_7_UNIT</t>
  </si>
  <si>
    <t>AGRICO_7_UNIT</t>
  </si>
  <si>
    <t>3PRE02RA2626_SGREGY_6_SANGER</t>
  </si>
  <si>
    <t>SGREGY_6_SANGER</t>
  </si>
  <si>
    <t>3PRE02RA2626_SUNRIS_2_PL1X3</t>
  </si>
  <si>
    <t>SUNRIS_2_PL1X3</t>
  </si>
  <si>
    <t>3PRE02RA2626_TERMEX_2_PL1X3</t>
  </si>
  <si>
    <t>TERMEX_2_PL1X3</t>
  </si>
  <si>
    <t>CALP01RA20252027_BASICE_2_UNITS</t>
  </si>
  <si>
    <t>BASICE_2_UNITS</t>
  </si>
  <si>
    <t>CALP01RA2027_Resource_TBD</t>
  </si>
  <si>
    <t>_EXISTING_GENERIC_COMBINED_CYCLE</t>
  </si>
  <si>
    <t>CALP01RA20282030_BASICE_2_UNITS</t>
  </si>
  <si>
    <t>CCCE01RA2626_CALFTN_2_CFSBT1</t>
  </si>
  <si>
    <t>CALFTN_2_CFSBT1</t>
  </si>
  <si>
    <t>CCCE02RA2626_CALFTN_2_CFSBT1</t>
  </si>
  <si>
    <t>CCCE03RA2626_CALFTN_2_CFSBT1</t>
  </si>
  <si>
    <t>CEMO01RA20252026_SYCAMR_2_UNIT_1</t>
  </si>
  <si>
    <t>SYCAMR_2_UNIT_1</t>
  </si>
  <si>
    <t>CEMO01RA20252026_SYCAMR_2_UNIT_2</t>
  </si>
  <si>
    <t>SYCAMR_2_UNIT_2</t>
  </si>
  <si>
    <t>CHEV01RA2828_SYCAMR_2_UNIT_2</t>
  </si>
  <si>
    <t>CXAL01RA20272029_LAPLMA_2_UNIT_1</t>
  </si>
  <si>
    <t>LAPLMA_2_UNIT_1</t>
  </si>
  <si>
    <t>ELL01RA2026_SYCAMR_2_UNIT_1</t>
  </si>
  <si>
    <t>HDP01RA2027_HIDSRT_2_UNITS</t>
  </si>
  <si>
    <t>HIDSRT_2_UNITS</t>
  </si>
  <si>
    <t>HDP01RA2028_HIDSRT_2_UNITS</t>
  </si>
  <si>
    <t>HDP01RA2030_HIDSRT_2_UNITS</t>
  </si>
  <si>
    <t>KARB02RA2626_Resource_TBD</t>
  </si>
  <si>
    <t>MRL01RA2030_COCOPP_2_CTG1</t>
  </si>
  <si>
    <t>_COCOPP_2_CTG1</t>
  </si>
  <si>
    <t>NEXT01RA2026_BDGRCK_1_UNITS</t>
  </si>
  <si>
    <t>BDGRCK_1_UNITS</t>
  </si>
  <si>
    <t>NEXT02RA2626_OMAR_2_UNIT_3</t>
  </si>
  <si>
    <t>OMAR_2_UNIT_3</t>
  </si>
  <si>
    <t>NEXT02RA2626_SYCAMR_2_UNIT_4</t>
  </si>
  <si>
    <t>SYCAMR_2_UNIT_4</t>
  </si>
  <si>
    <t>NRGP01RA2626_COLUSA_2_PL1X3</t>
  </si>
  <si>
    <t>COLUSA_2_PL1X3</t>
  </si>
  <si>
    <t>PCEN01RA2626_MOSSLD_2_PSP2</t>
  </si>
  <si>
    <t>MOSSLD_2_PSP2</t>
  </si>
  <si>
    <t>PCEN02RA2626_Resource_TBD</t>
  </si>
  <si>
    <t>PGAE01RA2038_Resource_TBD</t>
  </si>
  <si>
    <t>_EXISTING_GENERIC_BATTERY_STORAGE</t>
  </si>
  <si>
    <t>PPGL02RA2626_MOSSLD_2_PSP1</t>
  </si>
  <si>
    <t>MOSSLD_2_PSP1</t>
  </si>
  <si>
    <t>SCPA02RA2838_HINSON_6_LBECH1</t>
  </si>
  <si>
    <t>HINSON_6_LBECH1</t>
  </si>
  <si>
    <t>SENA01RA2027_Resource_TBD</t>
  </si>
  <si>
    <t>SGPM01RA20262027_TERMEX_2_PL1X3</t>
  </si>
  <si>
    <t>SJCE01RA2626_Resource_TBD</t>
  </si>
  <si>
    <t>YELPIN_2_YP2BT3</t>
  </si>
  <si>
    <t>SRPC01RA2027_SUNRIS_2_PL1X3</t>
  </si>
  <si>
    <t>SSTW01LT2232_SUNST2_5_SS2SR1</t>
  </si>
  <si>
    <t>WGPR01RA20252030_WRGTSR_2_WSFSR1</t>
  </si>
  <si>
    <t>WRGTSR_2_WSFSR1</t>
  </si>
  <si>
    <t>Ava_irp_2026_RA_only_2026</t>
  </si>
  <si>
    <t>PlannedExisting</t>
  </si>
  <si>
    <t>Ava_irp_2026_RA_only_2028</t>
  </si>
  <si>
    <t>Ava_irp_2026_RA_only_2030</t>
  </si>
  <si>
    <t>Ava_irp_2026_RA_only_2031</t>
  </si>
  <si>
    <t>Ava_irp_2026_RA_only_2035</t>
  </si>
  <si>
    <t>Ava_irp_2026_RA_only_2040</t>
  </si>
  <si>
    <t>Ava_irp_2026_RA_only_2045</t>
  </si>
  <si>
    <t>Ava_irp_2026_CAM_2026</t>
  </si>
  <si>
    <t>Ava_irp_2026_CAM_2028</t>
  </si>
  <si>
    <t>Ava_irp_2026_CAM_2030</t>
  </si>
  <si>
    <t>Ava_irp_2026_CAM_2031</t>
  </si>
  <si>
    <t>Ava_irp_2026_CAM_2035</t>
  </si>
  <si>
    <t>LSE Input</t>
  </si>
  <si>
    <t>Highlighted cells in yellow require input from LSEs</t>
  </si>
  <si>
    <t>Reliability Need - updated with 2025 Filing Requirements release</t>
  </si>
  <si>
    <t>CAISO gross peak (MW)</t>
  </si>
  <si>
    <t>PRM (%)</t>
  </si>
  <si>
    <t>CAISO Total Reliability Need (TRN) (MW)</t>
  </si>
  <si>
    <t>CAISO Reliability Procurement Need (RPN) (MW)</t>
  </si>
  <si>
    <t>LSE share of load during critical hours (%)</t>
  </si>
  <si>
    <t>LSE reliability procurement requirement (RPR) (MW)</t>
  </si>
  <si>
    <t>BTM PV Forecast - updated with 2025 Filing Requirements release</t>
  </si>
  <si>
    <t>Capacity (MW)</t>
  </si>
  <si>
    <t>ELCC (%) - updated with 2025 Filing Requirements release</t>
  </si>
  <si>
    <t>Resource Type</t>
  </si>
  <si>
    <t>in_state_wind_south</t>
  </si>
  <si>
    <t>in_state_wind_north</t>
  </si>
  <si>
    <t>out_of_state_wind_WY</t>
  </si>
  <si>
    <t>out_of_state_wind_IDWAOR</t>
  </si>
  <si>
    <t>out_of_state_wind_AZNM</t>
  </si>
  <si>
    <t>offshore_wind_north</t>
  </si>
  <si>
    <t>offshore_wind_south</t>
  </si>
  <si>
    <t>utility_pv</t>
  </si>
  <si>
    <t>btm_pv</t>
  </si>
  <si>
    <t>4hr_batteries</t>
  </si>
  <si>
    <t>8hr_batteries</t>
  </si>
  <si>
    <t>12hr_batteries</t>
  </si>
  <si>
    <t>24hr_batteries</t>
  </si>
  <si>
    <t>100hr_batteries</t>
  </si>
  <si>
    <t>pumped_storage</t>
  </si>
  <si>
    <t>demand_response</t>
  </si>
  <si>
    <t>hydro</t>
  </si>
  <si>
    <t>small_hydro</t>
  </si>
  <si>
    <t>geothermal</t>
  </si>
  <si>
    <t>biomass_wood</t>
  </si>
  <si>
    <t>biogas</t>
  </si>
  <si>
    <t>nuclear</t>
  </si>
  <si>
    <t>gas_cc</t>
  </si>
  <si>
    <t>gas_ct</t>
  </si>
  <si>
    <t>cogen</t>
  </si>
  <si>
    <t>N/A</t>
  </si>
  <si>
    <t>ice</t>
  </si>
  <si>
    <t>Contract ELCC (effective MW)</t>
  </si>
  <si>
    <t>Conrtact Status</t>
  </si>
  <si>
    <t>hybrid</t>
  </si>
  <si>
    <t>Review</t>
  </si>
  <si>
    <t>LSE total supply (effective MW)</t>
  </si>
  <si>
    <t>Load and Resource Table by Resource Type</t>
  </si>
  <si>
    <t>LSE reliability need (MW)</t>
  </si>
  <si>
    <t>ELCC by resource type (effective MW)</t>
  </si>
  <si>
    <t>Net capacity position (+ve = excess, -ve = shortfall) (effective MW)</t>
  </si>
  <si>
    <t>Load and Resource Table by Contract Status</t>
  </si>
  <si>
    <t>ELCC by contract status (effective MW)</t>
  </si>
  <si>
    <t>BTM PV</t>
  </si>
  <si>
    <t>ReleaseVersion</t>
  </si>
  <si>
    <t>rdtv3_5_3</t>
  </si>
  <si>
    <t>ReleaseDate</t>
  </si>
  <si>
    <t>User Guide</t>
  </si>
  <si>
    <t>https://www.cpuc.ca.gov/industries-and-topics/electrical-energy/electric-power-procurement/long-term-procurement-planning/more-information-on-authorizing-procurement/irp-procurement-track</t>
  </si>
  <si>
    <t>To run the macro click the button above. LSEs must FIRST enable macros and should complete the RDT data entry fully before running the macro.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</si>
</sst>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000"/>
    <numFmt numFmtId="167" formatCode="_(* #,##0.000000_);_(* \(#,##0.000000\);_(* &quot;-&quot;??_);_(@_)"/>
  </numFmts>
  <fonts count="22">
    <font>
      <sz val="12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9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Display"/>
      <family val="1"/>
      <scheme val="major"/>
    </font>
    <font>
      <b/>
      <sz val="10"/>
      <color rgb="FF000000"/>
      <name val="Aptos Display"/>
      <family val="1"/>
      <scheme val="major"/>
    </font>
    <font>
      <sz val="10"/>
      <name val="Aptos Display"/>
      <family val="1"/>
      <scheme val="major"/>
    </font>
    <font>
      <sz val="10"/>
      <color theme="1"/>
      <name val="Aptos Display"/>
      <family val="1"/>
      <scheme val="major"/>
    </font>
    <font>
      <sz val="11"/>
      <name val="Aptos Narrow"/>
      <family val="2"/>
      <scheme val="minor"/>
    </font>
    <font>
      <sz val="12"/>
      <color rgb="FF000000"/>
      <name val="Aptos Narrow"/>
      <family val="2"/>
    </font>
    <font>
      <sz val="8"/>
      <name val="Arial"/>
      <family val="2"/>
    </font>
    <font>
      <i/>
      <sz val="11"/>
      <color rgb="FF7F7F7F"/>
      <name val="Aptos Narrow"/>
      <family val="2"/>
      <scheme val="minor"/>
    </font>
    <font>
      <sz val="11"/>
      <color rgb="FF000000"/>
      <name val="Aptos Narrow"/>
      <family val="2"/>
    </font>
    <font>
      <sz val="11"/>
      <name val="Aptos Narrow"/>
      <family val="2"/>
    </font>
    <font>
      <sz val="11"/>
      <color rgb="FF9C0006"/>
      <name val="Aptos Narrow"/>
      <family val="2"/>
      <scheme val="minor"/>
    </font>
    <font>
      <b/>
      <sz val="11"/>
      <color rgb="FF9C0006"/>
      <name val="Aptos Narrow"/>
      <family val="2"/>
      <scheme val="minor"/>
    </font>
    <font>
      <b/>
      <sz val="14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Century Gothic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D8D8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4">
    <xf numFmtId="0" fontId="0" fillId="0" borderId="0"/>
    <xf numFmtId="0" fontId="1" fillId="0" borderId="0">
      <alignment vertical="center"/>
    </xf>
    <xf numFmtId="0" fontId="4" fillId="4" borderId="2" applyNumberFormat="0">
      <alignment vertical="center"/>
    </xf>
    <xf numFmtId="9" fontId="5" fillId="0" borderId="0" applyFont="0" applyFill="0" applyBorder="0" applyAlignment="0">
      <protection locked="0"/>
    </xf>
    <xf numFmtId="0" fontId="4" fillId="5" borderId="2" applyNumberFormat="0">
      <alignment vertical="center"/>
    </xf>
    <xf numFmtId="0" fontId="6" fillId="0" borderId="0"/>
    <xf numFmtId="43" fontId="6" fillId="0" borderId="0" applyFont="0" applyFill="0" applyBorder="0" applyAlignment="0" applyProtection="0"/>
    <xf numFmtId="10" fontId="13" fillId="18" borderId="3" applyNumberFormat="0" applyBorder="0" applyAlignment="0" applyProtection="0"/>
    <xf numFmtId="0" fontId="14" fillId="0" borderId="0" applyNumberFormat="0" applyFill="0" applyBorder="0" applyAlignment="0" applyProtection="0"/>
    <xf numFmtId="0" fontId="6" fillId="3" borderId="0" applyNumberFormat="0" applyBorder="0" applyAlignment="0" applyProtection="0"/>
    <xf numFmtId="9" fontId="6" fillId="0" borderId="0" applyFont="0" applyFill="0" applyBorder="0" applyAlignment="0" applyProtection="0"/>
    <xf numFmtId="0" fontId="17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12">
    <xf numFmtId="0" fontId="0" fillId="0" borderId="0" xfId="0"/>
    <xf numFmtId="0" fontId="7" fillId="7" borderId="3" xfId="5" applyFont="1" applyFill="1" applyBorder="1" applyAlignment="1">
      <alignment horizontal="center" vertical="center" wrapText="1"/>
    </xf>
    <xf numFmtId="0" fontId="8" fillId="8" borderId="3" xfId="5" applyFont="1" applyFill="1" applyBorder="1" applyAlignment="1">
      <alignment horizontal="center" vertical="center"/>
    </xf>
    <xf numFmtId="0" fontId="8" fillId="6" borderId="3" xfId="5" applyFont="1" applyFill="1" applyBorder="1" applyAlignment="1">
      <alignment horizontal="center" vertical="center"/>
    </xf>
    <xf numFmtId="0" fontId="8" fillId="9" borderId="3" xfId="5" applyFont="1" applyFill="1" applyBorder="1" applyAlignment="1">
      <alignment horizontal="center" vertical="center"/>
    </xf>
    <xf numFmtId="0" fontId="8" fillId="10" borderId="3" xfId="5" applyFont="1" applyFill="1" applyBorder="1" applyAlignment="1">
      <alignment horizontal="center" vertical="center"/>
    </xf>
    <xf numFmtId="0" fontId="8" fillId="11" borderId="3" xfId="5" applyFont="1" applyFill="1" applyBorder="1" applyAlignment="1">
      <alignment horizontal="center" vertical="center"/>
    </xf>
    <xf numFmtId="0" fontId="8" fillId="12" borderId="3" xfId="5" applyFont="1" applyFill="1" applyBorder="1" applyAlignment="1">
      <alignment horizontal="center" vertical="center"/>
    </xf>
    <xf numFmtId="0" fontId="8" fillId="13" borderId="3" xfId="5" applyFont="1" applyFill="1" applyBorder="1" applyAlignment="1">
      <alignment horizontal="center" vertical="center"/>
    </xf>
    <xf numFmtId="0" fontId="8" fillId="7" borderId="3" xfId="5" applyFont="1" applyFill="1" applyBorder="1" applyAlignment="1">
      <alignment horizontal="center" vertical="center"/>
    </xf>
    <xf numFmtId="0" fontId="8" fillId="14" borderId="3" xfId="5" applyFont="1" applyFill="1" applyBorder="1" applyAlignment="1">
      <alignment horizontal="center" vertical="center"/>
    </xf>
    <xf numFmtId="0" fontId="8" fillId="8" borderId="3" xfId="5" applyFont="1" applyFill="1" applyBorder="1" applyAlignment="1">
      <alignment horizontal="left" vertical="center" wrapText="1"/>
    </xf>
    <xf numFmtId="0" fontId="9" fillId="0" borderId="0" xfId="5" applyFont="1"/>
    <xf numFmtId="0" fontId="10" fillId="0" borderId="0" xfId="5" applyFont="1"/>
    <xf numFmtId="49" fontId="11" fillId="0" borderId="3" xfId="5" applyNumberFormat="1" applyFont="1" applyBorder="1" applyAlignment="1" applyProtection="1">
      <alignment horizontal="center" vertical="center"/>
      <protection locked="0"/>
    </xf>
    <xf numFmtId="0" fontId="6" fillId="0" borderId="3" xfId="5" applyBorder="1" applyAlignment="1">
      <alignment horizontal="center" vertical="center"/>
    </xf>
    <xf numFmtId="0" fontId="11" fillId="0" borderId="3" xfId="5" applyFont="1" applyBorder="1" applyAlignment="1" applyProtection="1">
      <alignment horizontal="center" vertical="center"/>
      <protection locked="0"/>
    </xf>
    <xf numFmtId="0" fontId="11" fillId="15" borderId="3" xfId="5" applyFont="1" applyFill="1" applyBorder="1" applyAlignment="1" applyProtection="1">
      <alignment horizontal="center" vertical="center"/>
      <protection locked="0"/>
    </xf>
    <xf numFmtId="2" fontId="11" fillId="0" borderId="3" xfId="5" applyNumberFormat="1" applyFont="1" applyBorder="1" applyAlignment="1" applyProtection="1">
      <alignment horizontal="center" vertical="center"/>
      <protection locked="0"/>
    </xf>
    <xf numFmtId="2" fontId="0" fillId="0" borderId="3" xfId="6" applyNumberFormat="1" applyFont="1" applyFill="1" applyBorder="1" applyAlignment="1" applyProtection="1">
      <alignment horizontal="center" vertical="center"/>
      <protection locked="0"/>
    </xf>
    <xf numFmtId="4" fontId="11" fillId="0" borderId="3" xfId="5" applyNumberFormat="1" applyFont="1" applyBorder="1" applyAlignment="1" applyProtection="1">
      <alignment horizontal="center" vertical="center"/>
      <protection locked="0"/>
    </xf>
    <xf numFmtId="165" fontId="11" fillId="15" borderId="3" xfId="5" applyNumberFormat="1" applyFont="1" applyFill="1" applyBorder="1" applyAlignment="1" applyProtection="1">
      <alignment horizontal="center" vertical="center"/>
      <protection locked="0"/>
    </xf>
    <xf numFmtId="43" fontId="11" fillId="0" borderId="3" xfId="5" applyNumberFormat="1" applyFont="1" applyBorder="1" applyAlignment="1" applyProtection="1">
      <alignment horizontal="center" vertical="center"/>
      <protection locked="0"/>
    </xf>
    <xf numFmtId="0" fontId="11" fillId="15" borderId="3" xfId="5" applyFont="1" applyFill="1" applyBorder="1" applyAlignment="1" applyProtection="1">
      <alignment horizontal="left" vertical="center" wrapText="1"/>
      <protection locked="0"/>
    </xf>
    <xf numFmtId="0" fontId="11" fillId="0" borderId="0" xfId="5" applyFont="1"/>
    <xf numFmtId="0" fontId="6" fillId="0" borderId="0" xfId="5"/>
    <xf numFmtId="0" fontId="11" fillId="16" borderId="0" xfId="5" applyFont="1" applyFill="1"/>
    <xf numFmtId="0" fontId="6" fillId="16" borderId="0" xfId="5" applyFill="1"/>
    <xf numFmtId="0" fontId="11" fillId="15" borderId="3" xfId="5" applyFont="1" applyFill="1" applyBorder="1" applyAlignment="1" applyProtection="1">
      <alignment horizontal="left" wrapText="1"/>
      <protection locked="0"/>
    </xf>
    <xf numFmtId="0" fontId="11" fillId="0" borderId="3" xfId="5" applyFont="1" applyBorder="1" applyAlignment="1" applyProtection="1">
      <alignment horizontal="center"/>
      <protection locked="0"/>
    </xf>
    <xf numFmtId="0" fontId="11" fillId="15" borderId="3" xfId="5" applyFont="1" applyFill="1" applyBorder="1" applyAlignment="1" applyProtection="1">
      <alignment horizontal="center"/>
      <protection locked="0"/>
    </xf>
    <xf numFmtId="41" fontId="0" fillId="0" borderId="3" xfId="6" applyNumberFormat="1" applyFont="1" applyFill="1" applyBorder="1" applyProtection="1">
      <protection locked="0"/>
    </xf>
    <xf numFmtId="43" fontId="11" fillId="0" borderId="3" xfId="5" applyNumberFormat="1" applyFont="1" applyBorder="1" applyAlignment="1" applyProtection="1">
      <alignment horizontal="center"/>
      <protection locked="0"/>
    </xf>
    <xf numFmtId="0" fontId="11" fillId="15" borderId="3" xfId="5" applyFont="1" applyFill="1" applyBorder="1" applyAlignment="1" applyProtection="1">
      <alignment horizontal="left" vertical="top" wrapText="1"/>
      <protection locked="0"/>
    </xf>
    <xf numFmtId="0" fontId="11" fillId="0" borderId="4" xfId="5" applyFont="1" applyBorder="1" applyAlignment="1" applyProtection="1">
      <alignment horizontal="center"/>
      <protection locked="0"/>
    </xf>
    <xf numFmtId="0" fontId="11" fillId="15" borderId="4" xfId="5" applyFont="1" applyFill="1" applyBorder="1" applyAlignment="1" applyProtection="1">
      <alignment horizontal="center"/>
      <protection locked="0"/>
    </xf>
    <xf numFmtId="0" fontId="11" fillId="0" borderId="4" xfId="5" applyFont="1" applyBorder="1" applyAlignment="1" applyProtection="1">
      <alignment horizontal="center" vertical="center"/>
      <protection locked="0"/>
    </xf>
    <xf numFmtId="41" fontId="0" fillId="0" borderId="4" xfId="6" applyNumberFormat="1" applyFont="1" applyFill="1" applyBorder="1" applyProtection="1">
      <protection locked="0"/>
    </xf>
    <xf numFmtId="43" fontId="11" fillId="0" borderId="4" xfId="5" applyNumberFormat="1" applyFont="1" applyBorder="1" applyAlignment="1" applyProtection="1">
      <alignment horizontal="center"/>
      <protection locked="0"/>
    </xf>
    <xf numFmtId="0" fontId="11" fillId="15" borderId="4" xfId="5" applyFont="1" applyFill="1" applyBorder="1" applyAlignment="1" applyProtection="1">
      <alignment horizontal="left" vertical="top" wrapText="1"/>
      <protection locked="0"/>
    </xf>
    <xf numFmtId="0" fontId="12" fillId="0" borderId="5" xfId="5" applyFont="1" applyBorder="1"/>
    <xf numFmtId="0" fontId="12" fillId="15" borderId="5" xfId="5" applyFont="1" applyFill="1" applyBorder="1"/>
    <xf numFmtId="0" fontId="11" fillId="0" borderId="5" xfId="5" applyFont="1" applyBorder="1" applyAlignment="1" applyProtection="1">
      <alignment horizontal="center"/>
      <protection locked="0"/>
    </xf>
    <xf numFmtId="0" fontId="11" fillId="15" borderId="5" xfId="5" applyFont="1" applyFill="1" applyBorder="1" applyAlignment="1" applyProtection="1">
      <alignment horizontal="left" vertical="top" wrapText="1"/>
      <protection locked="0"/>
    </xf>
    <xf numFmtId="0" fontId="11" fillId="17" borderId="5" xfId="5" applyFont="1" applyFill="1" applyBorder="1"/>
    <xf numFmtId="0" fontId="6" fillId="17" borderId="5" xfId="5" applyFill="1" applyBorder="1"/>
    <xf numFmtId="0" fontId="12" fillId="0" borderId="6" xfId="5" applyFont="1" applyBorder="1"/>
    <xf numFmtId="0" fontId="12" fillId="15" borderId="6" xfId="5" applyFont="1" applyFill="1" applyBorder="1"/>
    <xf numFmtId="0" fontId="11" fillId="0" borderId="6" xfId="5" applyFont="1" applyBorder="1" applyAlignment="1" applyProtection="1">
      <alignment horizontal="center"/>
      <protection locked="0"/>
    </xf>
    <xf numFmtId="0" fontId="11" fillId="15" borderId="6" xfId="5" applyFont="1" applyFill="1" applyBorder="1" applyAlignment="1" applyProtection="1">
      <alignment horizontal="left" vertical="top" wrapText="1"/>
      <protection locked="0"/>
    </xf>
    <xf numFmtId="0" fontId="11" fillId="17" borderId="6" xfId="5" applyFont="1" applyFill="1" applyBorder="1"/>
    <xf numFmtId="0" fontId="6" fillId="17" borderId="6" xfId="5" applyFill="1" applyBorder="1"/>
    <xf numFmtId="0" fontId="11" fillId="0" borderId="5" xfId="5" applyFont="1" applyBorder="1" applyAlignment="1" applyProtection="1">
      <alignment horizontal="left"/>
      <protection locked="0"/>
    </xf>
    <xf numFmtId="0" fontId="11" fillId="15" borderId="5" xfId="5" applyFont="1" applyFill="1" applyBorder="1" applyAlignment="1" applyProtection="1">
      <alignment horizontal="left"/>
      <protection locked="0"/>
    </xf>
    <xf numFmtId="0" fontId="11" fillId="0" borderId="5" xfId="5" applyFont="1" applyBorder="1" applyAlignment="1" applyProtection="1">
      <alignment horizontal="left" vertical="center"/>
      <protection locked="0"/>
    </xf>
    <xf numFmtId="0" fontId="11" fillId="0" borderId="5" xfId="5" applyFont="1" applyBorder="1" applyAlignment="1" applyProtection="1">
      <alignment horizontal="right"/>
      <protection locked="0"/>
    </xf>
    <xf numFmtId="41" fontId="0" fillId="0" borderId="5" xfId="6" applyNumberFormat="1" applyFont="1" applyFill="1" applyBorder="1" applyAlignment="1" applyProtection="1">
      <alignment horizontal="left"/>
      <protection locked="0"/>
    </xf>
    <xf numFmtId="43" fontId="11" fillId="0" borderId="5" xfId="5" applyNumberFormat="1" applyFont="1" applyBorder="1" applyAlignment="1" applyProtection="1">
      <alignment horizontal="left"/>
      <protection locked="0"/>
    </xf>
    <xf numFmtId="0" fontId="11" fillId="0" borderId="5" xfId="5" applyFont="1" applyBorder="1" applyAlignment="1">
      <alignment horizontal="left"/>
    </xf>
    <xf numFmtId="0" fontId="6" fillId="0" borderId="5" xfId="5" applyBorder="1" applyAlignment="1">
      <alignment horizontal="left"/>
    </xf>
    <xf numFmtId="0" fontId="11" fillId="0" borderId="0" xfId="5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center" vertical="center"/>
      <protection locked="0"/>
    </xf>
    <xf numFmtId="41" fontId="0" fillId="0" borderId="0" xfId="6" applyNumberFormat="1" applyFont="1" applyFill="1" applyProtection="1">
      <protection locked="0"/>
    </xf>
    <xf numFmtId="43" fontId="11" fillId="0" borderId="0" xfId="5" applyNumberFormat="1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left" vertical="top" wrapText="1"/>
      <protection locked="0"/>
    </xf>
    <xf numFmtId="49" fontId="11" fillId="0" borderId="0" xfId="5" applyNumberFormat="1" applyFont="1" applyAlignment="1" applyProtection="1">
      <alignment horizontal="center"/>
      <protection locked="0"/>
    </xf>
    <xf numFmtId="3" fontId="11" fillId="0" borderId="0" xfId="5" applyNumberFormat="1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center" wrapText="1"/>
      <protection locked="0"/>
    </xf>
    <xf numFmtId="49" fontId="11" fillId="0" borderId="0" xfId="5" applyNumberFormat="1" applyFont="1" applyAlignment="1">
      <alignment horizontal="center"/>
    </xf>
    <xf numFmtId="0" fontId="11" fillId="0" borderId="0" xfId="5" applyFont="1" applyAlignment="1">
      <alignment horizontal="center"/>
    </xf>
    <xf numFmtId="41" fontId="0" fillId="0" borderId="0" xfId="6" applyNumberFormat="1" applyFont="1" applyFill="1" applyProtection="1"/>
    <xf numFmtId="0" fontId="11" fillId="0" borderId="0" xfId="5" applyFont="1" applyAlignment="1">
      <alignment horizontal="left" vertical="top" wrapText="1"/>
    </xf>
    <xf numFmtId="0" fontId="13" fillId="18" borderId="0" xfId="7" applyNumberFormat="1" applyBorder="1"/>
    <xf numFmtId="0" fontId="14" fillId="0" borderId="0" xfId="8" applyAlignment="1">
      <alignment wrapText="1"/>
    </xf>
    <xf numFmtId="0" fontId="6" fillId="15" borderId="0" xfId="5" applyFill="1"/>
    <xf numFmtId="0" fontId="14" fillId="0" borderId="0" xfId="8"/>
    <xf numFmtId="0" fontId="3" fillId="3" borderId="0" xfId="9" applyFont="1"/>
    <xf numFmtId="0" fontId="3" fillId="15" borderId="0" xfId="9" applyFont="1" applyFill="1"/>
    <xf numFmtId="0" fontId="2" fillId="19" borderId="3" xfId="5" applyFont="1" applyFill="1" applyBorder="1"/>
    <xf numFmtId="0" fontId="2" fillId="15" borderId="3" xfId="5" applyFont="1" applyFill="1" applyBorder="1"/>
    <xf numFmtId="164" fontId="0" fillId="0" borderId="0" xfId="6" applyNumberFormat="1" applyFont="1"/>
    <xf numFmtId="164" fontId="0" fillId="15" borderId="0" xfId="6" applyNumberFormat="1" applyFont="1" applyFill="1"/>
    <xf numFmtId="9" fontId="0" fillId="0" borderId="0" xfId="10" applyFont="1"/>
    <xf numFmtId="9" fontId="0" fillId="15" borderId="0" xfId="10" applyFont="1" applyFill="1"/>
    <xf numFmtId="10" fontId="15" fillId="15" borderId="0" xfId="5" applyNumberFormat="1" applyFont="1" applyFill="1"/>
    <xf numFmtId="164" fontId="16" fillId="15" borderId="0" xfId="6" applyNumberFormat="1" applyFont="1" applyFill="1" applyBorder="1"/>
    <xf numFmtId="9" fontId="0" fillId="0" borderId="0" xfId="10" applyFont="1" applyAlignment="1">
      <alignment horizontal="right"/>
    </xf>
    <xf numFmtId="9" fontId="0" fillId="15" borderId="0" xfId="10" applyFont="1" applyFill="1" applyAlignment="1">
      <alignment horizontal="right"/>
    </xf>
    <xf numFmtId="43" fontId="0" fillId="0" borderId="0" xfId="6" applyFont="1"/>
    <xf numFmtId="167" fontId="0" fillId="0" borderId="0" xfId="6" applyNumberFormat="1" applyFont="1"/>
    <xf numFmtId="43" fontId="6" fillId="0" borderId="0" xfId="5" applyNumberFormat="1"/>
    <xf numFmtId="0" fontId="2" fillId="20" borderId="0" xfId="5" applyFont="1" applyFill="1"/>
    <xf numFmtId="164" fontId="2" fillId="20" borderId="0" xfId="6" applyNumberFormat="1" applyFont="1" applyFill="1"/>
    <xf numFmtId="164" fontId="6" fillId="0" borderId="0" xfId="5" applyNumberFormat="1"/>
    <xf numFmtId="0" fontId="2" fillId="20" borderId="1" xfId="5" applyFont="1" applyFill="1" applyBorder="1"/>
    <xf numFmtId="164" fontId="2" fillId="15" borderId="1" xfId="5" applyNumberFormat="1" applyFont="1" applyFill="1" applyBorder="1"/>
    <xf numFmtId="0" fontId="2" fillId="0" borderId="0" xfId="5" applyFont="1"/>
    <xf numFmtId="0" fontId="6" fillId="0" borderId="0" xfId="9" applyFill="1"/>
    <xf numFmtId="164" fontId="2" fillId="20" borderId="1" xfId="6" applyNumberFormat="1" applyFont="1" applyFill="1" applyBorder="1"/>
    <xf numFmtId="0" fontId="18" fillId="2" borderId="0" xfId="11" applyFont="1"/>
    <xf numFmtId="164" fontId="2" fillId="15" borderId="0" xfId="5" applyNumberFormat="1" applyFont="1" applyFill="1"/>
    <xf numFmtId="1" fontId="6" fillId="0" borderId="0" xfId="5" applyNumberFormat="1"/>
    <xf numFmtId="166" fontId="11" fillId="0" borderId="3" xfId="5" applyNumberFormat="1" applyFont="1" applyBorder="1" applyAlignment="1" applyProtection="1">
      <alignment horizontal="center" vertical="center"/>
      <protection locked="0"/>
    </xf>
    <xf numFmtId="0" fontId="2" fillId="0" borderId="3" xfId="5" applyFont="1" applyBorder="1" applyProtection="1">
      <protection locked="0"/>
    </xf>
    <xf numFmtId="15" fontId="2" fillId="0" borderId="3" xfId="5" applyNumberFormat="1" applyFont="1" applyBorder="1" applyProtection="1">
      <protection locked="0"/>
    </xf>
    <xf numFmtId="0" fontId="6" fillId="0" borderId="0" xfId="5" applyProtection="1">
      <protection locked="0"/>
    </xf>
    <xf numFmtId="14" fontId="2" fillId="7" borderId="3" xfId="5" applyNumberFormat="1" applyFont="1" applyFill="1" applyBorder="1" applyAlignment="1" applyProtection="1">
      <alignment horizontal="left"/>
      <protection locked="0"/>
    </xf>
    <xf numFmtId="0" fontId="20" fillId="0" borderId="3" xfId="12" applyBorder="1" applyAlignment="1" applyProtection="1">
      <alignment wrapText="1"/>
      <protection locked="0"/>
    </xf>
    <xf numFmtId="0" fontId="2" fillId="0" borderId="0" xfId="5" applyFont="1" applyAlignment="1" applyProtection="1">
      <alignment wrapText="1"/>
      <protection locked="0"/>
    </xf>
    <xf numFmtId="0" fontId="6" fillId="0" borderId="0" xfId="5" applyAlignment="1" applyProtection="1">
      <alignment wrapText="1"/>
      <protection locked="0"/>
    </xf>
    <xf numFmtId="0" fontId="6" fillId="0" borderId="0" xfId="5" applyAlignment="1" applyProtection="1">
      <alignment vertical="top" wrapText="1"/>
      <protection locked="0"/>
    </xf>
    <xf numFmtId="0" fontId="6" fillId="0" borderId="0" xfId="5" applyAlignment="1" applyProtection="1">
      <alignment horizontal="left" wrapText="1" indent="1"/>
      <protection locked="0"/>
    </xf>
  </cellXfs>
  <cellStyles count="14">
    <cellStyle name="20% - Accent1 2" xfId="9" xr:uid="{A1E4E166-04C5-A049-A9E1-51414B36A9A6}"/>
    <cellStyle name="Bad 2" xfId="11" xr:uid="{393D3133-1ADE-A748-9DFF-B647CFE7DF2C}"/>
    <cellStyle name="Calculation 2" xfId="4" xr:uid="{19800D76-C872-ED4A-90CC-90A709E04843}"/>
    <cellStyle name="Comma 2" xfId="6" xr:uid="{31CF757B-1379-4149-B9BB-44E57FDA2208}"/>
    <cellStyle name="Explanatory Text 2" xfId="8" xr:uid="{D2DECF5C-368E-3A41-8A48-3434D51AA332}"/>
    <cellStyle name="Hyperlink 2" xfId="12" xr:uid="{8D660879-465F-AB43-AFDA-BD30D2652233}"/>
    <cellStyle name="Hyperlink 3" xfId="13" xr:uid="{A28A604A-8862-564F-9B34-359B36E4B483}"/>
    <cellStyle name="Input [yellow]" xfId="7" xr:uid="{AEEA6DF9-9511-AA4C-8767-0112F4B2ACFC}"/>
    <cellStyle name="Normal" xfId="0" builtinId="0"/>
    <cellStyle name="Normal 2" xfId="1" xr:uid="{5A62C550-C243-3449-8C2A-C20EA6495541}"/>
    <cellStyle name="Normal 3" xfId="5" xr:uid="{426AFE09-25D7-514C-9B50-826CE4D30B83}"/>
    <cellStyle name="Output 2" xfId="2" xr:uid="{70B5DD9D-036E-FB41-BD17-D73A51D5F80D}"/>
    <cellStyle name="Percent 2" xfId="3" xr:uid="{1CAB6153-B242-C048-A054-EDBCEA9854BC}"/>
    <cellStyle name="Percent 3" xfId="10" xr:uid="{2672D2B5-476D-E547-891D-31E77EBF62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LSE Capacity by Resource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655860179288642E-2"/>
          <c:y val="9.5839793281653748E-2"/>
          <c:w val="0.69035968060103614"/>
          <c:h val="0.81338639324760664"/>
        </c:manualLayout>
      </c:layout>
      <c:barChart>
        <c:barDir val="col"/>
        <c:grouping val="stacked"/>
        <c:varyColors val="0"/>
        <c:ser>
          <c:idx val="18"/>
          <c:order val="0"/>
          <c:tx>
            <c:strRef>
              <c:f>'Reliability - Planning'!$C$222</c:f>
              <c:strCache>
                <c:ptCount val="1"/>
                <c:pt idx="0">
                  <c:v>ice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'Reliability - Planning'!$E$193:$X$193</c:f>
              <c:numCache>
                <c:formatCode>General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'Reliability - Planning'!$E$222:$X$222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DE-734A-BEDB-8894A6A7EA00}"/>
            </c:ext>
          </c:extLst>
        </c:ser>
        <c:ser>
          <c:idx val="17"/>
          <c:order val="1"/>
          <c:tx>
            <c:strRef>
              <c:f>'Reliability - Planning'!$C$221</c:f>
              <c:strCache>
                <c:ptCount val="1"/>
                <c:pt idx="0">
                  <c:v>cogen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'Reliability - Planning'!$E$193:$X$193</c:f>
              <c:numCache>
                <c:formatCode>General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'Reliability - Planning'!$E$221:$X$221</c:f>
              <c:numCache>
                <c:formatCode>_(* #,##0_);_(* \(#,##0\);_(* "-"??_);_(@_)</c:formatCode>
                <c:ptCount val="20"/>
                <c:pt idx="0">
                  <c:v>45.956399234415429</c:v>
                </c:pt>
                <c:pt idx="1">
                  <c:v>45.747335420003452</c:v>
                </c:pt>
                <c:pt idx="2">
                  <c:v>45.536655627824061</c:v>
                </c:pt>
                <c:pt idx="3">
                  <c:v>45.273262352407372</c:v>
                </c:pt>
                <c:pt idx="4">
                  <c:v>45.023680225619621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DE-734A-BEDB-8894A6A7EA00}"/>
            </c:ext>
          </c:extLst>
        </c:ser>
        <c:ser>
          <c:idx val="16"/>
          <c:order val="2"/>
          <c:tx>
            <c:strRef>
              <c:f>'Reliability - Planning'!$C$220</c:f>
              <c:strCache>
                <c:ptCount val="1"/>
                <c:pt idx="0">
                  <c:v>gas_ct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'Reliability - Planning'!$E$193:$X$193</c:f>
              <c:numCache>
                <c:formatCode>General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'Reliability - Planning'!$E$220:$X$220</c:f>
              <c:numCache>
                <c:formatCode>_(* #,##0_);_(* \(#,##0\);_(* "-"??_);_(@_)</c:formatCode>
                <c:ptCount val="20"/>
                <c:pt idx="0">
                  <c:v>33.411339726028004</c:v>
                </c:pt>
                <c:pt idx="1">
                  <c:v>0</c:v>
                </c:pt>
                <c:pt idx="2">
                  <c:v>3.4265368766716762</c:v>
                </c:pt>
                <c:pt idx="3">
                  <c:v>3.2678161867660869</c:v>
                </c:pt>
                <c:pt idx="4">
                  <c:v>3.1098180814708605</c:v>
                </c:pt>
                <c:pt idx="5">
                  <c:v>3.1003437891088046</c:v>
                </c:pt>
                <c:pt idx="6">
                  <c:v>3.0911217595130696</c:v>
                </c:pt>
                <c:pt idx="7">
                  <c:v>3.0821514058047352</c:v>
                </c:pt>
                <c:pt idx="8">
                  <c:v>3.0734321429239397</c:v>
                </c:pt>
                <c:pt idx="9">
                  <c:v>3.0649633876228344</c:v>
                </c:pt>
                <c:pt idx="10">
                  <c:v>3.1961864715224388</c:v>
                </c:pt>
                <c:pt idx="11">
                  <c:v>3.322756479494239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DE-734A-BEDB-8894A6A7EA00}"/>
            </c:ext>
          </c:extLst>
        </c:ser>
        <c:ser>
          <c:idx val="15"/>
          <c:order val="3"/>
          <c:tx>
            <c:strRef>
              <c:f>'Reliability - Planning'!$C$219</c:f>
              <c:strCache>
                <c:ptCount val="1"/>
                <c:pt idx="0">
                  <c:v>gas_cc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'Reliability - Planning'!$E$193:$X$193</c:f>
              <c:numCache>
                <c:formatCode>General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'Reliability - Planning'!$E$219:$X$219</c:f>
              <c:numCache>
                <c:formatCode>_(* #,##0_);_(* \(#,##0\);_(* "-"??_);_(@_)</c:formatCode>
                <c:ptCount val="20"/>
                <c:pt idx="0">
                  <c:v>1577.4214127687164</c:v>
                </c:pt>
                <c:pt idx="1">
                  <c:v>1551.8696698482952</c:v>
                </c:pt>
                <c:pt idx="2">
                  <c:v>1373.800163861994</c:v>
                </c:pt>
                <c:pt idx="3">
                  <c:v>1268.3752499300365</c:v>
                </c:pt>
                <c:pt idx="4">
                  <c:v>1516.7565807456692</c:v>
                </c:pt>
                <c:pt idx="5">
                  <c:v>1642.2010587048399</c:v>
                </c:pt>
                <c:pt idx="6">
                  <c:v>1646.8444780974346</c:v>
                </c:pt>
                <c:pt idx="7">
                  <c:v>1651.4541919476699</c:v>
                </c:pt>
                <c:pt idx="8">
                  <c:v>1656.0302786093362</c:v>
                </c:pt>
                <c:pt idx="9">
                  <c:v>1639.5314794052942</c:v>
                </c:pt>
                <c:pt idx="10">
                  <c:v>1661.3474354118591</c:v>
                </c:pt>
                <c:pt idx="11">
                  <c:v>1682.5020410559698</c:v>
                </c:pt>
                <c:pt idx="12">
                  <c:v>1703.0378917681298</c:v>
                </c:pt>
                <c:pt idx="13">
                  <c:v>1722.9940019484393</c:v>
                </c:pt>
                <c:pt idx="14">
                  <c:v>1556.200754496185</c:v>
                </c:pt>
                <c:pt idx="15">
                  <c:v>1542.0184020599418</c:v>
                </c:pt>
                <c:pt idx="16">
                  <c:v>1527.5054638185829</c:v>
                </c:pt>
                <c:pt idx="17">
                  <c:v>1512.653155364244</c:v>
                </c:pt>
                <c:pt idx="18">
                  <c:v>1497.4523782791293</c:v>
                </c:pt>
                <c:pt idx="19">
                  <c:v>1532.456902472162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DE-734A-BEDB-8894A6A7EA00}"/>
            </c:ext>
          </c:extLst>
        </c:ser>
        <c:ser>
          <c:idx val="14"/>
          <c:order val="4"/>
          <c:tx>
            <c:strRef>
              <c:f>'Reliability - Planning'!$C$218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'Reliability - Planning'!$E$193:$X$193</c:f>
              <c:numCache>
                <c:formatCode>General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'Reliability - Planning'!$E$218:$X$218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DE-734A-BEDB-8894A6A7EA00}"/>
            </c:ext>
          </c:extLst>
        </c:ser>
        <c:ser>
          <c:idx val="13"/>
          <c:order val="5"/>
          <c:tx>
            <c:strRef>
              <c:f>'Reliability - Planning'!$C$217</c:f>
              <c:strCache>
                <c:ptCount val="1"/>
                <c:pt idx="0">
                  <c:v>biogas</c:v>
                </c:pt>
              </c:strCache>
            </c:strRef>
          </c:tx>
          <c:spPr>
            <a:solidFill>
              <a:srgbClr val="5C732F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'Reliability - Planning'!$E$193:$X$193</c:f>
              <c:numCache>
                <c:formatCode>General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'Reliability - Planning'!$E$217:$X$217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DE-734A-BEDB-8894A6A7EA00}"/>
            </c:ext>
          </c:extLst>
        </c:ser>
        <c:ser>
          <c:idx val="12"/>
          <c:order val="6"/>
          <c:tx>
            <c:strRef>
              <c:f>'Reliability - Planning'!$C$216</c:f>
              <c:strCache>
                <c:ptCount val="1"/>
                <c:pt idx="0">
                  <c:v>biomass_wood</c:v>
                </c:pt>
              </c:strCache>
            </c:strRef>
          </c:tx>
          <c:spPr>
            <a:solidFill>
              <a:srgbClr val="8AAC4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'Reliability - Planning'!$E$193:$X$193</c:f>
              <c:numCache>
                <c:formatCode>General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'Reliability - Planning'!$E$216:$X$216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DE-734A-BEDB-8894A6A7EA00}"/>
            </c:ext>
          </c:extLst>
        </c:ser>
        <c:ser>
          <c:idx val="11"/>
          <c:order val="7"/>
          <c:tx>
            <c:strRef>
              <c:f>'Reliability - Planning'!$C$215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'Reliability - Planning'!$E$193:$X$193</c:f>
              <c:numCache>
                <c:formatCode>General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'Reliability - Planning'!$E$215:$X$215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32.080999999999996</c:v>
                </c:pt>
                <c:pt idx="3">
                  <c:v>31.282999999999998</c:v>
                </c:pt>
                <c:pt idx="4">
                  <c:v>274.55562226950002</c:v>
                </c:pt>
                <c:pt idx="5">
                  <c:v>341.82144956978397</c:v>
                </c:pt>
                <c:pt idx="6">
                  <c:v>341.805750963668</c:v>
                </c:pt>
                <c:pt idx="7">
                  <c:v>341.79005235755199</c:v>
                </c:pt>
                <c:pt idx="8">
                  <c:v>341.77435375143602</c:v>
                </c:pt>
                <c:pt idx="9">
                  <c:v>1113.3720987340002</c:v>
                </c:pt>
                <c:pt idx="10">
                  <c:v>1116.6963608569999</c:v>
                </c:pt>
                <c:pt idx="11">
                  <c:v>1120.0206229800001</c:v>
                </c:pt>
                <c:pt idx="12">
                  <c:v>1123.344885103</c:v>
                </c:pt>
                <c:pt idx="13">
                  <c:v>1126.669147226</c:v>
                </c:pt>
                <c:pt idx="14">
                  <c:v>1129.9934093490001</c:v>
                </c:pt>
                <c:pt idx="15">
                  <c:v>1133.5478126958999</c:v>
                </c:pt>
                <c:pt idx="16">
                  <c:v>1137.1022160428001</c:v>
                </c:pt>
                <c:pt idx="17">
                  <c:v>1140.6566193897002</c:v>
                </c:pt>
                <c:pt idx="18">
                  <c:v>1144.2110227366002</c:v>
                </c:pt>
                <c:pt idx="19">
                  <c:v>1111.8574260835001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8DE-734A-BEDB-8894A6A7EA00}"/>
            </c:ext>
          </c:extLst>
        </c:ser>
        <c:ser>
          <c:idx val="10"/>
          <c:order val="8"/>
          <c:tx>
            <c:strRef>
              <c:f>'Reliability - Planning'!$C$214</c:f>
              <c:strCache>
                <c:ptCount val="1"/>
                <c:pt idx="0">
                  <c:v>small_hydro</c:v>
                </c:pt>
              </c:strCache>
            </c:strRef>
          </c:tx>
          <c:spPr>
            <a:solidFill>
              <a:srgbClr val="6E97C9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'Reliability - Planning'!$E$193:$X$193</c:f>
              <c:numCache>
                <c:formatCode>General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'Reliability - Planning'!$E$214:$X$214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8DE-734A-BEDB-8894A6A7EA00}"/>
            </c:ext>
          </c:extLst>
        </c:ser>
        <c:ser>
          <c:idx val="9"/>
          <c:order val="9"/>
          <c:tx>
            <c:strRef>
              <c:f>'Reliability - Planning'!$C$213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00507A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'Reliability - Planning'!$E$193:$X$193</c:f>
              <c:numCache>
                <c:formatCode>General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'Reliability - Planning'!$E$213:$X$213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8DE-734A-BEDB-8894A6A7EA00}"/>
            </c:ext>
          </c:extLst>
        </c:ser>
        <c:ser>
          <c:idx val="8"/>
          <c:order val="10"/>
          <c:tx>
            <c:strRef>
              <c:f>'Reliability - Planning'!$C$212</c:f>
              <c:strCache>
                <c:ptCount val="1"/>
                <c:pt idx="0">
                  <c:v>demand_response</c:v>
                </c:pt>
              </c:strCache>
            </c:strRef>
          </c:tx>
          <c:spPr>
            <a:solidFill>
              <a:srgbClr val="FF33CC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'Reliability - Planning'!$E$193:$X$193</c:f>
              <c:numCache>
                <c:formatCode>General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'Reliability - Planning'!$E$212:$X$212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8DE-734A-BEDB-8894A6A7EA00}"/>
            </c:ext>
          </c:extLst>
        </c:ser>
        <c:ser>
          <c:idx val="7"/>
          <c:order val="11"/>
          <c:tx>
            <c:strRef>
              <c:f>'Reliability - Planning'!$C$211</c:f>
              <c:strCache>
                <c:ptCount val="1"/>
                <c:pt idx="0">
                  <c:v>pumped_storage</c:v>
                </c:pt>
              </c:strCache>
            </c:strRef>
          </c:tx>
          <c:spPr>
            <a:solidFill>
              <a:srgbClr val="D1B2E8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'Reliability - Planning'!$E$193:$X$193</c:f>
              <c:numCache>
                <c:formatCode>General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'Reliability - Planning'!$E$211:$X$211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8DE-734A-BEDB-8894A6A7EA00}"/>
            </c:ext>
          </c:extLst>
        </c:ser>
        <c:ser>
          <c:idx val="6"/>
          <c:order val="12"/>
          <c:tx>
            <c:strRef>
              <c:f>'Reliability - Planning'!$C$210</c:f>
              <c:strCache>
                <c:ptCount val="1"/>
                <c:pt idx="0">
                  <c:v>100hr_batteries</c:v>
                </c:pt>
              </c:strCache>
            </c:strRef>
          </c:tx>
          <c:spPr>
            <a:solidFill>
              <a:srgbClr val="B07BD7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'Reliability - Planning'!$E$193:$X$193</c:f>
              <c:numCache>
                <c:formatCode>General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'Reliability - Planning'!$E$210:$X$210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8DE-734A-BEDB-8894A6A7EA00}"/>
            </c:ext>
          </c:extLst>
        </c:ser>
        <c:ser>
          <c:idx val="5"/>
          <c:order val="13"/>
          <c:tx>
            <c:strRef>
              <c:f>'Reliability - Planning'!$C$209</c:f>
              <c:strCache>
                <c:ptCount val="1"/>
                <c:pt idx="0">
                  <c:v>24hr_batteries</c:v>
                </c:pt>
              </c:strCache>
            </c:strRef>
          </c:tx>
          <c:spPr>
            <a:solidFill>
              <a:srgbClr val="9A58CC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'Reliability - Planning'!$E$193:$X$193</c:f>
              <c:numCache>
                <c:formatCode>General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'Reliability - Planning'!$E$209:$X$209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8DE-734A-BEDB-8894A6A7EA00}"/>
            </c:ext>
          </c:extLst>
        </c:ser>
        <c:ser>
          <c:idx val="4"/>
          <c:order val="14"/>
          <c:tx>
            <c:strRef>
              <c:f>'Reliability - Planning'!$C$208</c:f>
              <c:strCache>
                <c:ptCount val="1"/>
                <c:pt idx="0">
                  <c:v>12hr_batteries</c:v>
                </c:pt>
              </c:strCache>
            </c:strRef>
          </c:tx>
          <c:spPr>
            <a:solidFill>
              <a:srgbClr val="8A3DC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'Reliability - Planning'!$E$193:$X$193</c:f>
              <c:numCache>
                <c:formatCode>General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'Reliability - Planning'!$E$208:$X$208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8DE-734A-BEDB-8894A6A7EA00}"/>
            </c:ext>
          </c:extLst>
        </c:ser>
        <c:ser>
          <c:idx val="3"/>
          <c:order val="15"/>
          <c:tx>
            <c:strRef>
              <c:f>'Reliability - Planning'!$C$207</c:f>
              <c:strCache>
                <c:ptCount val="1"/>
                <c:pt idx="0">
                  <c:v>8hr_batteries</c:v>
                </c:pt>
              </c:strCache>
            </c:strRef>
          </c:tx>
          <c:spPr>
            <a:solidFill>
              <a:srgbClr val="70319F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'Reliability - Planning'!$E$193:$X$193</c:f>
              <c:numCache>
                <c:formatCode>General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'Reliability - Planning'!$E$207:$X$207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4.593</c:v>
                </c:pt>
                <c:pt idx="2">
                  <c:v>15.904941000000001</c:v>
                </c:pt>
                <c:pt idx="3">
                  <c:v>11.5176555</c:v>
                </c:pt>
                <c:pt idx="4">
                  <c:v>7.1303700000000001</c:v>
                </c:pt>
                <c:pt idx="5">
                  <c:v>6.5108160000000002</c:v>
                </c:pt>
                <c:pt idx="6">
                  <c:v>5.8912620000000002</c:v>
                </c:pt>
                <c:pt idx="7">
                  <c:v>5.2717080000000003</c:v>
                </c:pt>
                <c:pt idx="8">
                  <c:v>4.6521540000000003</c:v>
                </c:pt>
                <c:pt idx="9">
                  <c:v>4.0326000000000004</c:v>
                </c:pt>
                <c:pt idx="10">
                  <c:v>4.3185479999999998</c:v>
                </c:pt>
                <c:pt idx="11">
                  <c:v>4.6044959999999993</c:v>
                </c:pt>
                <c:pt idx="12">
                  <c:v>3.5564439999999999</c:v>
                </c:pt>
                <c:pt idx="13">
                  <c:v>3.764392</c:v>
                </c:pt>
                <c:pt idx="14">
                  <c:v>3.97234</c:v>
                </c:pt>
                <c:pt idx="15">
                  <c:v>4.0389900000000001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8DE-734A-BEDB-8894A6A7EA00}"/>
            </c:ext>
          </c:extLst>
        </c:ser>
        <c:ser>
          <c:idx val="2"/>
          <c:order val="16"/>
          <c:tx>
            <c:strRef>
              <c:f>'Reliability - Planning'!$C$206</c:f>
              <c:strCache>
                <c:ptCount val="1"/>
                <c:pt idx="0">
                  <c:v>4hr_batteries</c:v>
                </c:pt>
              </c:strCache>
            </c:strRef>
          </c:tx>
          <c:spPr>
            <a:solidFill>
              <a:srgbClr val="57267C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'Reliability - Planning'!$E$193:$X$193</c:f>
              <c:numCache>
                <c:formatCode>General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'Reliability - Planning'!$E$206:$X$206</c:f>
              <c:numCache>
                <c:formatCode>_(* #,##0_);_(* \(#,##0\);_(* "-"??_);_(@_)</c:formatCode>
                <c:ptCount val="20"/>
                <c:pt idx="0">
                  <c:v>429.9892999999999</c:v>
                </c:pt>
                <c:pt idx="1">
                  <c:v>642.12017500000002</c:v>
                </c:pt>
                <c:pt idx="2">
                  <c:v>798.49799999999982</c:v>
                </c:pt>
                <c:pt idx="3">
                  <c:v>516.90899999999999</c:v>
                </c:pt>
                <c:pt idx="4">
                  <c:v>249.1051610892525</c:v>
                </c:pt>
                <c:pt idx="5">
                  <c:v>235.90167500511456</c:v>
                </c:pt>
                <c:pt idx="6">
                  <c:v>222.69818892097649</c:v>
                </c:pt>
                <c:pt idx="7">
                  <c:v>209.49470283683851</c:v>
                </c:pt>
                <c:pt idx="8">
                  <c:v>196.29121675270051</c:v>
                </c:pt>
                <c:pt idx="9">
                  <c:v>181.04098688981247</c:v>
                </c:pt>
                <c:pt idx="10">
                  <c:v>182.8973032243035</c:v>
                </c:pt>
                <c:pt idx="11">
                  <c:v>180.58861955879448</c:v>
                </c:pt>
                <c:pt idx="12">
                  <c:v>178.23993589328552</c:v>
                </c:pt>
                <c:pt idx="13">
                  <c:v>138.00625222777651</c:v>
                </c:pt>
                <c:pt idx="14">
                  <c:v>136.9185685622675</c:v>
                </c:pt>
                <c:pt idx="15">
                  <c:v>136.28720180069351</c:v>
                </c:pt>
                <c:pt idx="16">
                  <c:v>119.0358350391195</c:v>
                </c:pt>
                <c:pt idx="17">
                  <c:v>118.54446827754549</c:v>
                </c:pt>
                <c:pt idx="18">
                  <c:v>95.994101515971508</c:v>
                </c:pt>
                <c:pt idx="19">
                  <c:v>323.263531160475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8DE-734A-BEDB-8894A6A7EA00}"/>
            </c:ext>
          </c:extLst>
        </c:ser>
        <c:ser>
          <c:idx val="1"/>
          <c:order val="17"/>
          <c:tx>
            <c:strRef>
              <c:f>'Reliability - Planning'!$C$205</c:f>
              <c:strCache>
                <c:ptCount val="1"/>
                <c:pt idx="0">
                  <c:v>btm_pv</c:v>
                </c:pt>
              </c:strCache>
            </c:strRef>
          </c:tx>
          <c:spPr>
            <a:solidFill>
              <a:srgbClr val="FFDD7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'Reliability - Planning'!$E$193:$X$193</c:f>
              <c:numCache>
                <c:formatCode>General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'Reliability - Planning'!$E$205:$X$205</c:f>
              <c:numCache>
                <c:formatCode>_(* #,##0_);_(* \(#,##0\);_(* "-"??_);_(@_)</c:formatCode>
                <c:ptCount val="20"/>
                <c:pt idx="0">
                  <c:v>73.227622381242142</c:v>
                </c:pt>
                <c:pt idx="1">
                  <c:v>78.462949413592881</c:v>
                </c:pt>
                <c:pt idx="2">
                  <c:v>93.936334553720272</c:v>
                </c:pt>
                <c:pt idx="3">
                  <c:v>92.446285726710954</c:v>
                </c:pt>
                <c:pt idx="4">
                  <c:v>94.219627053680895</c:v>
                </c:pt>
                <c:pt idx="5">
                  <c:v>105.92098119824165</c:v>
                </c:pt>
                <c:pt idx="6">
                  <c:v>117.62910108114406</c:v>
                </c:pt>
                <c:pt idx="7">
                  <c:v>126.05832350492651</c:v>
                </c:pt>
                <c:pt idx="8">
                  <c:v>133.24471183367677</c:v>
                </c:pt>
                <c:pt idx="9">
                  <c:v>140.54273215439446</c:v>
                </c:pt>
                <c:pt idx="10">
                  <c:v>148.56656302366986</c:v>
                </c:pt>
                <c:pt idx="11">
                  <c:v>156.25343059633903</c:v>
                </c:pt>
                <c:pt idx="12">
                  <c:v>164.07420452015899</c:v>
                </c:pt>
                <c:pt idx="13">
                  <c:v>171.96467618283782</c:v>
                </c:pt>
                <c:pt idx="14">
                  <c:v>180.43109116004283</c:v>
                </c:pt>
                <c:pt idx="15">
                  <c:v>174.63228508742174</c:v>
                </c:pt>
                <c:pt idx="16">
                  <c:v>168.68601651254821</c:v>
                </c:pt>
                <c:pt idx="17">
                  <c:v>162.63808964102105</c:v>
                </c:pt>
                <c:pt idx="18">
                  <c:v>156.43951192032139</c:v>
                </c:pt>
                <c:pt idx="19">
                  <c:v>150.09679978400939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8DE-734A-BEDB-8894A6A7EA00}"/>
            </c:ext>
          </c:extLst>
        </c:ser>
        <c:ser>
          <c:idx val="0"/>
          <c:order val="18"/>
          <c:tx>
            <c:strRef>
              <c:f>'Reliability - Planning'!$C$204</c:f>
              <c:strCache>
                <c:ptCount val="1"/>
                <c:pt idx="0">
                  <c:v>utility_pv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'Reliability - Planning'!$E$193:$X$193</c:f>
              <c:numCache>
                <c:formatCode>General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'Reliability - Planning'!$E$204:$X$204</c:f>
              <c:numCache>
                <c:formatCode>_(* #,##0_);_(* \(#,##0\);_(* "-"??_);_(@_)</c:formatCode>
                <c:ptCount val="20"/>
                <c:pt idx="0">
                  <c:v>106.21383524999999</c:v>
                </c:pt>
                <c:pt idx="1">
                  <c:v>128.75280412499998</c:v>
                </c:pt>
                <c:pt idx="2">
                  <c:v>292.98634061076001</c:v>
                </c:pt>
                <c:pt idx="3">
                  <c:v>293.26697886805005</c:v>
                </c:pt>
                <c:pt idx="4">
                  <c:v>293.54761712534003</c:v>
                </c:pt>
                <c:pt idx="5">
                  <c:v>279.56217718365997</c:v>
                </c:pt>
                <c:pt idx="6">
                  <c:v>281.68409124198001</c:v>
                </c:pt>
                <c:pt idx="7">
                  <c:v>266.61511780030003</c:v>
                </c:pt>
                <c:pt idx="8">
                  <c:v>268.60850185862006</c:v>
                </c:pt>
                <c:pt idx="9">
                  <c:v>248.88188591694001</c:v>
                </c:pt>
                <c:pt idx="10">
                  <c:v>253.08464425228001</c:v>
                </c:pt>
                <c:pt idx="11">
                  <c:v>245.69900258761999</c:v>
                </c:pt>
                <c:pt idx="12">
                  <c:v>243.05336092296</c:v>
                </c:pt>
                <c:pt idx="13">
                  <c:v>214.08771925830001</c:v>
                </c:pt>
                <c:pt idx="14">
                  <c:v>214.49484959364</c:v>
                </c:pt>
                <c:pt idx="15">
                  <c:v>207.06250526121599</c:v>
                </c:pt>
                <c:pt idx="16">
                  <c:v>187.38216092879202</c:v>
                </c:pt>
                <c:pt idx="17">
                  <c:v>180.405816596368</c:v>
                </c:pt>
                <c:pt idx="18">
                  <c:v>150.75747226394398</c:v>
                </c:pt>
                <c:pt idx="19">
                  <c:v>308.28783519359996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8DE-734A-BEDB-8894A6A7EA00}"/>
            </c:ext>
          </c:extLst>
        </c:ser>
        <c:ser>
          <c:idx val="30"/>
          <c:order val="19"/>
          <c:tx>
            <c:strRef>
              <c:f>'Reliability - Planning'!$C$203</c:f>
              <c:strCache>
                <c:ptCount val="1"/>
                <c:pt idx="0">
                  <c:v>offshore_wind_south</c:v>
                </c:pt>
              </c:strCache>
            </c:strRef>
          </c:tx>
          <c:spPr>
            <a:solidFill>
              <a:srgbClr val="C1FFFF"/>
            </a:solidFill>
            <a:ln>
              <a:noFill/>
            </a:ln>
            <a:effectLst/>
          </c:spPr>
          <c:invertIfNegative val="0"/>
          <c:cat>
            <c:numRef>
              <c:f>'Reliability - Planning'!$E$193:$X$193</c:f>
              <c:numCache>
                <c:formatCode>General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'Reliability - Planning'!$E$203:$X$203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8DE-734A-BEDB-8894A6A7EA00}"/>
            </c:ext>
          </c:extLst>
        </c:ser>
        <c:ser>
          <c:idx val="22"/>
          <c:order val="20"/>
          <c:tx>
            <c:strRef>
              <c:f>'Reliability - Planning'!$C$202</c:f>
              <c:strCache>
                <c:ptCount val="1"/>
                <c:pt idx="0">
                  <c:v>offshore_wind_north</c:v>
                </c:pt>
              </c:strCache>
            </c:strRef>
          </c:tx>
          <c:spPr>
            <a:solidFill>
              <a:srgbClr val="60FFFF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'Reliability - Planning'!$E$193:$X$193</c:f>
              <c:numCache>
                <c:formatCode>General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'Reliability - Planning'!$E$202:$X$202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8DE-734A-BEDB-8894A6A7EA00}"/>
            </c:ext>
          </c:extLst>
        </c:ser>
        <c:ser>
          <c:idx val="24"/>
          <c:order val="21"/>
          <c:tx>
            <c:strRef>
              <c:f>'Reliability - Planning'!$C$201</c:f>
              <c:strCache>
                <c:ptCount val="1"/>
                <c:pt idx="0">
                  <c:v>out_of_state_wind_AZNM</c:v>
                </c:pt>
              </c:strCache>
            </c:strRef>
          </c:tx>
          <c:spPr>
            <a:solidFill>
              <a:srgbClr val="AFE8FF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'Reliability - Planning'!$E$193:$X$193</c:f>
              <c:numCache>
                <c:formatCode>General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'Reliability - Planning'!$E$201:$X$201</c:f>
              <c:numCache>
                <c:formatCode>_(* #,##0_);_(* \(#,##0\);_(* "-"??_);_(@_)</c:formatCode>
                <c:ptCount val="20"/>
                <c:pt idx="0">
                  <c:v>108.5</c:v>
                </c:pt>
                <c:pt idx="1">
                  <c:v>107.41249999999999</c:v>
                </c:pt>
                <c:pt idx="2">
                  <c:v>562.327611144</c:v>
                </c:pt>
                <c:pt idx="3">
                  <c:v>519.15809197199997</c:v>
                </c:pt>
                <c:pt idx="4">
                  <c:v>475.98857279999999</c:v>
                </c:pt>
                <c:pt idx="5">
                  <c:v>491.61686427359996</c:v>
                </c:pt>
                <c:pt idx="6">
                  <c:v>507.24515574719999</c:v>
                </c:pt>
                <c:pt idx="7">
                  <c:v>522.8734472207999</c:v>
                </c:pt>
                <c:pt idx="8">
                  <c:v>538.50173869439993</c:v>
                </c:pt>
                <c:pt idx="9">
                  <c:v>554.13003016799996</c:v>
                </c:pt>
                <c:pt idx="10">
                  <c:v>520.99593673920003</c:v>
                </c:pt>
                <c:pt idx="11">
                  <c:v>487.86184331039999</c:v>
                </c:pt>
                <c:pt idx="12">
                  <c:v>454.7277498816</c:v>
                </c:pt>
                <c:pt idx="13">
                  <c:v>421.59365645280002</c:v>
                </c:pt>
                <c:pt idx="14">
                  <c:v>388.45956302399998</c:v>
                </c:pt>
                <c:pt idx="15">
                  <c:v>324.59494591520001</c:v>
                </c:pt>
                <c:pt idx="16">
                  <c:v>334.18032880639998</c:v>
                </c:pt>
                <c:pt idx="17">
                  <c:v>343.76571169760001</c:v>
                </c:pt>
                <c:pt idx="18">
                  <c:v>353.35109458880004</c:v>
                </c:pt>
                <c:pt idx="19">
                  <c:v>362.93647748000001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8DE-734A-BEDB-8894A6A7EA00}"/>
            </c:ext>
          </c:extLst>
        </c:ser>
        <c:ser>
          <c:idx val="25"/>
          <c:order val="22"/>
          <c:tx>
            <c:strRef>
              <c:f>'Reliability - Planning'!$C$200</c:f>
              <c:strCache>
                <c:ptCount val="1"/>
                <c:pt idx="0">
                  <c:v>out_of_state_wind_IDWAOR</c:v>
                </c:pt>
              </c:strCache>
            </c:strRef>
          </c:tx>
          <c:spPr>
            <a:solidFill>
              <a:srgbClr val="8FDFFF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'Reliability - Planning'!$E$193:$X$193</c:f>
              <c:numCache>
                <c:formatCode>General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'Reliability - Planning'!$E$200:$X$200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8DE-734A-BEDB-8894A6A7EA00}"/>
            </c:ext>
          </c:extLst>
        </c:ser>
        <c:ser>
          <c:idx val="26"/>
          <c:order val="23"/>
          <c:tx>
            <c:strRef>
              <c:f>'Reliability - Planning'!$C$199</c:f>
              <c:strCache>
                <c:ptCount val="1"/>
                <c:pt idx="0">
                  <c:v>out_of_state_wind_WY</c:v>
                </c:pt>
              </c:strCache>
            </c:strRef>
          </c:tx>
          <c:spPr>
            <a:solidFill>
              <a:srgbClr val="6DD5FF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'Reliability - Planning'!$E$193:$X$193</c:f>
              <c:numCache>
                <c:formatCode>General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'Reliability - Planning'!$E$199:$X$199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8DE-734A-BEDB-8894A6A7EA00}"/>
            </c:ext>
          </c:extLst>
        </c:ser>
        <c:ser>
          <c:idx val="27"/>
          <c:order val="24"/>
          <c:tx>
            <c:strRef>
              <c:f>'Reliability - Planning'!$C$198</c:f>
              <c:strCache>
                <c:ptCount val="1"/>
                <c:pt idx="0">
                  <c:v>in_state_wind_north</c:v>
                </c:pt>
              </c:strCache>
            </c:strRef>
          </c:tx>
          <c:spPr>
            <a:solidFill>
              <a:srgbClr val="0FBDFF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'Reliability - Planning'!$E$193:$X$193</c:f>
              <c:numCache>
                <c:formatCode>General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'Reliability - Planning'!$E$198:$X$198</c:f>
              <c:numCache>
                <c:formatCode>_(* #,##0_);_(* \(#,##0\);_(* "-"??_);_(@_)</c:formatCode>
                <c:ptCount val="20"/>
                <c:pt idx="0">
                  <c:v>16.286560000000001</c:v>
                </c:pt>
                <c:pt idx="1">
                  <c:v>15.37688</c:v>
                </c:pt>
                <c:pt idx="2">
                  <c:v>79.63101540240001</c:v>
                </c:pt>
                <c:pt idx="3">
                  <c:v>92.299586034599997</c:v>
                </c:pt>
                <c:pt idx="4">
                  <c:v>104.96815666679998</c:v>
                </c:pt>
                <c:pt idx="5">
                  <c:v>191.611826098352</c:v>
                </c:pt>
                <c:pt idx="6">
                  <c:v>192.357738863104</c:v>
                </c:pt>
                <c:pt idx="7">
                  <c:v>193.10365162785601</c:v>
                </c:pt>
                <c:pt idx="8">
                  <c:v>193.84956439260799</c:v>
                </c:pt>
                <c:pt idx="9">
                  <c:v>194.59547715735999</c:v>
                </c:pt>
                <c:pt idx="10">
                  <c:v>181.552973079564</c:v>
                </c:pt>
                <c:pt idx="11">
                  <c:v>168.510469001768</c:v>
                </c:pt>
                <c:pt idx="12">
                  <c:v>155.46796492397198</c:v>
                </c:pt>
                <c:pt idx="13">
                  <c:v>142.42546084617604</c:v>
                </c:pt>
                <c:pt idx="14">
                  <c:v>575.84215108168007</c:v>
                </c:pt>
                <c:pt idx="15">
                  <c:v>572.125730818752</c:v>
                </c:pt>
                <c:pt idx="16">
                  <c:v>581.33663055582406</c:v>
                </c:pt>
                <c:pt idx="17">
                  <c:v>590.547530292896</c:v>
                </c:pt>
                <c:pt idx="18">
                  <c:v>599.75843002996805</c:v>
                </c:pt>
                <c:pt idx="19">
                  <c:v>608.96932976703999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8DE-734A-BEDB-8894A6A7EA00}"/>
            </c:ext>
          </c:extLst>
        </c:ser>
        <c:ser>
          <c:idx val="28"/>
          <c:order val="25"/>
          <c:tx>
            <c:strRef>
              <c:f>'Reliability - Planning'!$C$197</c:f>
              <c:strCache>
                <c:ptCount val="1"/>
                <c:pt idx="0">
                  <c:v>in_state_wind_south</c:v>
                </c:pt>
              </c:strCache>
            </c:strRef>
          </c:tx>
          <c:spPr>
            <a:solidFill>
              <a:srgbClr val="0096D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'Reliability - Planning'!$E$193:$X$193</c:f>
              <c:numCache>
                <c:formatCode>General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'Reliability - Planning'!$E$197:$X$197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47.229267064460004</c:v>
                </c:pt>
                <c:pt idx="3">
                  <c:v>47.321631993530005</c:v>
                </c:pt>
                <c:pt idx="4">
                  <c:v>86.640219496599997</c:v>
                </c:pt>
                <c:pt idx="5">
                  <c:v>94.548665592530995</c:v>
                </c:pt>
                <c:pt idx="6">
                  <c:v>99.162219997602008</c:v>
                </c:pt>
                <c:pt idx="7">
                  <c:v>103.77577440267301</c:v>
                </c:pt>
                <c:pt idx="8">
                  <c:v>108.38932880774401</c:v>
                </c:pt>
                <c:pt idx="9">
                  <c:v>113.00288321281499</c:v>
                </c:pt>
                <c:pt idx="10">
                  <c:v>102.99322213649641</c:v>
                </c:pt>
                <c:pt idx="11">
                  <c:v>92.983561060177806</c:v>
                </c:pt>
                <c:pt idx="12">
                  <c:v>82.973899983859212</c:v>
                </c:pt>
                <c:pt idx="13">
                  <c:v>72.964238907540619</c:v>
                </c:pt>
                <c:pt idx="14">
                  <c:v>62.954577831222004</c:v>
                </c:pt>
                <c:pt idx="15">
                  <c:v>64.099206519062406</c:v>
                </c:pt>
                <c:pt idx="16">
                  <c:v>65.243835206902801</c:v>
                </c:pt>
                <c:pt idx="17">
                  <c:v>66.388463894743197</c:v>
                </c:pt>
                <c:pt idx="18">
                  <c:v>67.533092582583592</c:v>
                </c:pt>
                <c:pt idx="19">
                  <c:v>97.502097482663999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8DE-734A-BEDB-8894A6A7EA00}"/>
            </c:ext>
          </c:extLst>
        </c:ser>
        <c:ser>
          <c:idx val="29"/>
          <c:order val="26"/>
          <c:tx>
            <c:strRef>
              <c:f>'Reliability - Planning'!$C$196</c:f>
              <c:strCache>
                <c:ptCount val="1"/>
                <c:pt idx="0">
                  <c:v>hybrid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'Reliability - Planning'!$E$193:$X$193</c:f>
              <c:numCache>
                <c:formatCode>General</c:formatCode>
                <c:ptCount val="2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</c:numCache>
            </c:numRef>
          </c:cat>
          <c:val>
            <c:numRef>
              <c:f>'Reliability - Planning'!$E$196:$X$196</c:f>
              <c:numCache>
                <c:formatCode>_(* #,##0_);_(* \(#,##0\);_(*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8DE-734A-BEDB-8894A6A7E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9940559"/>
        <c:axId val="599933071"/>
      </c:barChart>
      <c:catAx>
        <c:axId val="599940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933071"/>
        <c:crosses val="autoZero"/>
        <c:auto val="1"/>
        <c:lblAlgn val="ctr"/>
        <c:lblOffset val="100"/>
        <c:tickLblSkip val="2"/>
        <c:noMultiLvlLbl val="0"/>
      </c:catAx>
      <c:valAx>
        <c:axId val="599933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MW</a:t>
                </a:r>
              </a:p>
            </c:rich>
          </c:tx>
          <c:layout>
            <c:manualLayout>
              <c:xMode val="edge"/>
              <c:yMode val="edge"/>
              <c:x val="6.6001323756547407E-3"/>
              <c:y val="0.464856448864944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940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242160635543512"/>
          <c:y val="3.2355796534205152E-2"/>
          <c:w val="0.21757839364456488"/>
          <c:h val="0.879929589196272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76200</xdr:rowOff>
        </xdr:from>
        <xdr:to>
          <xdr:col>6</xdr:col>
          <xdr:colOff>76200</xdr:colOff>
          <xdr:row>2</xdr:row>
          <xdr:rowOff>381000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E5DA7527-4882-E640-9F0A-6A16D1E1FF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Run error check macro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895513</xdr:colOff>
      <xdr:row>20</xdr:row>
      <xdr:rowOff>2702821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8979E6C-7780-DC47-AC17-DCE7E31E5737}"/>
            </a:ext>
          </a:extLst>
        </xdr:cNvPr>
        <xdr:cNvSpPr txBox="1"/>
      </xdr:nvSpPr>
      <xdr:spPr>
        <a:xfrm>
          <a:off x="73006113" y="207622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28575</xdr:colOff>
      <xdr:row>188</xdr:row>
      <xdr:rowOff>38100</xdr:rowOff>
    </xdr:from>
    <xdr:to>
      <xdr:col>57</xdr:col>
      <xdr:colOff>428626</xdr:colOff>
      <xdr:row>216</xdr:row>
      <xdr:rowOff>97155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D19046C-6201-8247-AB55-9C2915F6ADCF}"/>
            </a:ext>
            <a:ext uri="{147F2762-F138-4A5C-976F-8EAC2B608ADB}">
              <a16:predDERef xmlns:a16="http://schemas.microsoft.com/office/drawing/2014/main" pre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ohnavne/Desktop/IRP%202026%20Public/2026-07-15%20Ava%20IRP%20RDT%20Public.xlsm" TargetMode="External"/><Relationship Id="rId1" Type="http://schemas.openxmlformats.org/officeDocument/2006/relationships/externalLinkPath" Target="2026-07-15%20Ava%20IRP%20RDT%20Public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run_0708_syspurchase_thermal_shape_50_CSP_8MMT_v3_NOVAMO.xlsb" TargetMode="External"/><Relationship Id="rId2" Type="http://schemas.openxmlformats.org/officeDocument/2006/relationships/externalLinkPath" Target="/Users/johnavne/Downloads/run_0708_syspurchase_thermal_shape_50_CSP_8MMT_v3_NOVAMO.xlsb" TargetMode="External"/><Relationship Id="rId1" Type="http://schemas.openxmlformats.org/officeDocument/2006/relationships/externalLinkPath" Target="/Users/johnavne/Downloads/run_0708_syspurchase_thermal_shape_50_CSP_8MMT_v3_NOVAMO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ME"/>
      <sheetName val="ReleaseNotes"/>
      <sheetName val="certification_form"/>
      <sheetName val="unique_contracts"/>
      <sheetName val="btm_pv_forecast"/>
      <sheetName val="Reliability - Planning"/>
      <sheetName val="Calcs"/>
      <sheetName val="mtr_nqc_validation_tool"/>
      <sheetName val="mtr_nqc_summary"/>
      <sheetName val="CSPReportSheet"/>
      <sheetName val="ReportSheet"/>
      <sheetName val="lse_names"/>
      <sheetName val="resources"/>
      <sheetName val="misc"/>
    </sheetNames>
    <sheetDataSet>
      <sheetData sheetId="0" refreshError="1"/>
      <sheetData sheetId="1" refreshError="1"/>
      <sheetData sheetId="2"/>
      <sheetData sheetId="3">
        <row r="1">
          <cell r="A1" t="str">
            <v>lse_unique_contract_id</v>
          </cell>
          <cell r="B1" t="str">
            <v>resource</v>
          </cell>
          <cell r="J1" t="str">
            <v>contracted_nameplate_capacity</v>
          </cell>
          <cell r="M1" t="str">
            <v>is_hybrid_paired</v>
          </cell>
          <cell r="N1" t="str">
            <v>can_charge_from_grid</v>
          </cell>
          <cell r="P1" t="str">
            <v>contracted_generator_mw</v>
          </cell>
          <cell r="R1" t="str">
            <v>contracted_storage_mw</v>
          </cell>
          <cell r="V1" t="str">
            <v>contracted_storage_depth_mwh</v>
          </cell>
          <cell r="AM1" t="str">
            <v>contract_start_date_year</v>
          </cell>
          <cell r="AN1" t="str">
            <v>contract_start_date_month</v>
          </cell>
          <cell r="AO1" t="str">
            <v>contract_start_date_day</v>
          </cell>
          <cell r="BD1" t="str">
            <v>d2106035_procurement_cat</v>
          </cell>
          <cell r="BE1" t="str">
            <v>mtr_tranche1_NQC</v>
          </cell>
          <cell r="BI1" t="str">
            <v>mtr_tranche5_NQC</v>
          </cell>
          <cell r="BJ1" t="str">
            <v>mtr_tranche6_NQC</v>
          </cell>
          <cell r="BK1" t="str">
            <v>mtr_NQC_ZE_gen_paired_dr</v>
          </cell>
          <cell r="CA1" t="str">
            <v>buying_energy_capacity</v>
          </cell>
        </row>
        <row r="2">
          <cell r="A2" t="str">
            <v>new_generic_solar_1axis_energy_scarlet_DR</v>
          </cell>
          <cell r="B2" t="str">
            <v>SCARLT_2_SSBSR1</v>
          </cell>
          <cell r="J2">
            <v>100</v>
          </cell>
          <cell r="M2" t="str">
            <v>ExistingSolarExistingStorage</v>
          </cell>
          <cell r="N2" t="str">
            <v>NO</v>
          </cell>
          <cell r="P2">
            <v>100</v>
          </cell>
          <cell r="R2">
            <v>0</v>
          </cell>
          <cell r="V2">
            <v>0</v>
          </cell>
          <cell r="AM2">
            <v>2024</v>
          </cell>
          <cell r="AN2">
            <v>5</v>
          </cell>
          <cell r="AO2">
            <v>3</v>
          </cell>
          <cell r="BD2" t="str">
            <v>ZE_gen_paired_dr</v>
          </cell>
          <cell r="CA2" t="str">
            <v>EnergyCapacity</v>
          </cell>
        </row>
        <row r="3">
          <cell r="A3" t="str">
            <v>new_generic_solar_1axis_energy_scarlet_BESS_DR</v>
          </cell>
          <cell r="B3" t="str">
            <v>SCARLT_2_SS2BT1</v>
          </cell>
          <cell r="J3">
            <v>30</v>
          </cell>
          <cell r="M3" t="str">
            <v>ExistingSolarExistingStorage</v>
          </cell>
          <cell r="N3" t="str">
            <v>YES</v>
          </cell>
          <cell r="P3">
            <v>0</v>
          </cell>
          <cell r="R3">
            <v>30</v>
          </cell>
          <cell r="V3">
            <v>120</v>
          </cell>
          <cell r="AM3">
            <v>2024</v>
          </cell>
          <cell r="AN3">
            <v>5</v>
          </cell>
          <cell r="AO3">
            <v>3</v>
          </cell>
          <cell r="BD3" t="str">
            <v>ZE_gen_paired_dr</v>
          </cell>
          <cell r="BK3">
            <v>23.11</v>
          </cell>
          <cell r="CA3" t="str">
            <v>EnergyCapacity</v>
          </cell>
        </row>
        <row r="4">
          <cell r="A4" t="str">
            <v>new_generic_solar_1axis_energy_scarlet_general</v>
          </cell>
          <cell r="B4" t="str">
            <v>SCARLT_2_SSBSR1</v>
          </cell>
          <cell r="J4">
            <v>100</v>
          </cell>
          <cell r="M4" t="str">
            <v>ExistingSolarExistingStorage</v>
          </cell>
          <cell r="N4" t="str">
            <v>NO</v>
          </cell>
          <cell r="P4">
            <v>100</v>
          </cell>
          <cell r="R4">
            <v>0</v>
          </cell>
          <cell r="V4">
            <v>0</v>
          </cell>
          <cell r="AM4">
            <v>2024</v>
          </cell>
          <cell r="AN4">
            <v>5</v>
          </cell>
          <cell r="AO4">
            <v>3</v>
          </cell>
          <cell r="BD4" t="str">
            <v>general</v>
          </cell>
          <cell r="BE4">
            <v>7.8</v>
          </cell>
          <cell r="CA4" t="str">
            <v>EnergyCapacity</v>
          </cell>
        </row>
        <row r="5">
          <cell r="A5" t="str">
            <v>new_generic_solar_1axis_energy_scarlet_BESS_general</v>
          </cell>
          <cell r="B5" t="str">
            <v>SCARLT_2_SS2BT1</v>
          </cell>
          <cell r="J5">
            <v>30</v>
          </cell>
          <cell r="M5" t="str">
            <v>ExistingSolarExistingStorage</v>
          </cell>
          <cell r="N5" t="str">
            <v>YES</v>
          </cell>
          <cell r="P5">
            <v>0</v>
          </cell>
          <cell r="R5">
            <v>30</v>
          </cell>
          <cell r="V5">
            <v>120</v>
          </cell>
          <cell r="AM5">
            <v>2024</v>
          </cell>
          <cell r="AN5">
            <v>5</v>
          </cell>
          <cell r="AO5">
            <v>3</v>
          </cell>
          <cell r="BD5" t="str">
            <v>general</v>
          </cell>
          <cell r="BE5">
            <v>28.89</v>
          </cell>
          <cell r="CA5" t="str">
            <v>EnergyCapacity</v>
          </cell>
        </row>
        <row r="6">
          <cell r="A6" t="str">
            <v>new_generic_solar_1axis_energy_daggettsouth_DR</v>
          </cell>
          <cell r="B6" t="str">
            <v>SISPRG_2_DS3SR3</v>
          </cell>
          <cell r="J6">
            <v>50</v>
          </cell>
          <cell r="M6" t="str">
            <v>ExistingSolarExistingStorage</v>
          </cell>
          <cell r="N6" t="str">
            <v>NO</v>
          </cell>
          <cell r="P6">
            <v>50</v>
          </cell>
          <cell r="R6">
            <v>0</v>
          </cell>
          <cell r="V6">
            <v>0</v>
          </cell>
          <cell r="AM6">
            <v>2023</v>
          </cell>
          <cell r="AN6">
            <v>9</v>
          </cell>
          <cell r="AO6">
            <v>5</v>
          </cell>
          <cell r="BD6" t="str">
            <v>ZE_gen_paired_dr</v>
          </cell>
          <cell r="CA6" t="str">
            <v>EnergyCapacity</v>
          </cell>
        </row>
        <row r="7">
          <cell r="A7" t="str">
            <v>new_generic_solar_1axis_energy_daggettsouth_BESS_DR</v>
          </cell>
          <cell r="B7" t="str">
            <v>SISPRG_2_DS3BT3</v>
          </cell>
          <cell r="J7">
            <v>30</v>
          </cell>
          <cell r="M7" t="str">
            <v>ExistingSolarExistingStorage</v>
          </cell>
          <cell r="N7" t="str">
            <v>NO</v>
          </cell>
          <cell r="P7">
            <v>0</v>
          </cell>
          <cell r="R7">
            <v>12.5</v>
          </cell>
          <cell r="V7">
            <v>50</v>
          </cell>
          <cell r="AM7">
            <v>2023</v>
          </cell>
          <cell r="AN7">
            <v>9</v>
          </cell>
          <cell r="AO7">
            <v>5</v>
          </cell>
          <cell r="BD7" t="str">
            <v>ZE_gen_paired_dr</v>
          </cell>
          <cell r="BK7">
            <v>9.6300000000000008</v>
          </cell>
          <cell r="CA7" t="str">
            <v>EnergyCapacity</v>
          </cell>
        </row>
        <row r="8">
          <cell r="A8" t="str">
            <v>new_generic_solar_1axis_energy_daggettsouth_general</v>
          </cell>
          <cell r="B8" t="str">
            <v>SISPRG_2_DS3SR3</v>
          </cell>
          <cell r="J8">
            <v>50</v>
          </cell>
          <cell r="M8" t="str">
            <v>ExistingSolarExistingStorage</v>
          </cell>
          <cell r="N8" t="str">
            <v>NO</v>
          </cell>
          <cell r="P8">
            <v>50</v>
          </cell>
          <cell r="R8">
            <v>0</v>
          </cell>
          <cell r="V8">
            <v>0</v>
          </cell>
          <cell r="AM8">
            <v>2023</v>
          </cell>
          <cell r="AN8">
            <v>9</v>
          </cell>
          <cell r="AO8">
            <v>5</v>
          </cell>
          <cell r="BD8" t="str">
            <v>general</v>
          </cell>
          <cell r="BE8">
            <v>3.9</v>
          </cell>
          <cell r="CA8" t="str">
            <v>EnergyCapacity</v>
          </cell>
        </row>
        <row r="9">
          <cell r="A9" t="str">
            <v>new_generic_solar_1axis_energy_daggettsouth_BESS_general</v>
          </cell>
          <cell r="B9" t="str">
            <v>SISPRG_2_DS3BT3</v>
          </cell>
          <cell r="J9">
            <v>30</v>
          </cell>
          <cell r="M9" t="str">
            <v>ExistingSolarExistingStorage</v>
          </cell>
          <cell r="N9" t="str">
            <v>NO</v>
          </cell>
          <cell r="P9">
            <v>0</v>
          </cell>
          <cell r="R9">
            <v>12.5</v>
          </cell>
          <cell r="V9">
            <v>50</v>
          </cell>
          <cell r="AM9">
            <v>2023</v>
          </cell>
          <cell r="AN9">
            <v>9</v>
          </cell>
          <cell r="AO9">
            <v>5</v>
          </cell>
          <cell r="BD9" t="str">
            <v>general</v>
          </cell>
          <cell r="BE9">
            <v>12.04</v>
          </cell>
          <cell r="CA9" t="str">
            <v>EnergyCapacity</v>
          </cell>
        </row>
        <row r="10">
          <cell r="A10" t="str">
            <v>new_generic_solar_1axis_energy_oberon_DR</v>
          </cell>
          <cell r="B10" t="str">
            <v>OBERON_5_O2SSR5</v>
          </cell>
          <cell r="J10">
            <v>150</v>
          </cell>
          <cell r="M10" t="str">
            <v>ExistingSolarExistingStorage</v>
          </cell>
          <cell r="N10" t="str">
            <v>YES</v>
          </cell>
          <cell r="P10">
            <v>125</v>
          </cell>
          <cell r="R10">
            <v>0</v>
          </cell>
          <cell r="V10">
            <v>0</v>
          </cell>
          <cell r="AM10">
            <v>2024</v>
          </cell>
          <cell r="AN10">
            <v>1</v>
          </cell>
          <cell r="AO10">
            <v>1</v>
          </cell>
          <cell r="BD10" t="str">
            <v>ZE_gen_paired_dr</v>
          </cell>
          <cell r="CA10" t="str">
            <v>EnergyOnly</v>
          </cell>
        </row>
        <row r="11">
          <cell r="A11" t="str">
            <v>new_generic_solar_1axis_energy_oberon_BESS_DR</v>
          </cell>
          <cell r="B11" t="str">
            <v>OBERON_5_O2BBX2</v>
          </cell>
          <cell r="J11">
            <v>150</v>
          </cell>
          <cell r="M11" t="str">
            <v>ExistingSolarExistingStorage</v>
          </cell>
          <cell r="N11" t="str">
            <v>YES</v>
          </cell>
          <cell r="P11">
            <v>0</v>
          </cell>
          <cell r="R11">
            <v>125</v>
          </cell>
          <cell r="V11">
            <v>500</v>
          </cell>
          <cell r="AM11">
            <v>2024</v>
          </cell>
          <cell r="AN11">
            <v>1</v>
          </cell>
          <cell r="AO11">
            <v>1</v>
          </cell>
          <cell r="BD11" t="str">
            <v>ZE_gen_paired_dr</v>
          </cell>
          <cell r="BK11">
            <v>96.3</v>
          </cell>
          <cell r="CA11" t="str">
            <v>EnergyCapacity</v>
          </cell>
        </row>
        <row r="12">
          <cell r="A12" t="str">
            <v>new_generic_solar_1axis_energy_oberon_general</v>
          </cell>
          <cell r="B12" t="str">
            <v>OBERON_5_O2SSR5</v>
          </cell>
          <cell r="J12">
            <v>150</v>
          </cell>
          <cell r="M12" t="str">
            <v>ExistingSolarExistingStorage</v>
          </cell>
          <cell r="N12" t="str">
            <v>YES</v>
          </cell>
          <cell r="P12">
            <v>125</v>
          </cell>
          <cell r="R12">
            <v>0</v>
          </cell>
          <cell r="V12">
            <v>0</v>
          </cell>
          <cell r="AM12">
            <v>2024</v>
          </cell>
          <cell r="AN12">
            <v>1</v>
          </cell>
          <cell r="AO12">
            <v>1</v>
          </cell>
          <cell r="BD12" t="str">
            <v>general</v>
          </cell>
          <cell r="CA12" t="str">
            <v>EnergyOnly</v>
          </cell>
        </row>
        <row r="13">
          <cell r="A13" t="str">
            <v>new_generic_solar_1axis_energy_oberon_BESS_general</v>
          </cell>
          <cell r="B13" t="str">
            <v>OBERON_5_O2BBX2</v>
          </cell>
          <cell r="J13">
            <v>150</v>
          </cell>
          <cell r="M13" t="str">
            <v>ExistingSolarExistingStorage</v>
          </cell>
          <cell r="N13" t="str">
            <v>YES</v>
          </cell>
          <cell r="P13">
            <v>0</v>
          </cell>
          <cell r="R13">
            <v>125</v>
          </cell>
          <cell r="V13">
            <v>500</v>
          </cell>
          <cell r="AM13">
            <v>2024</v>
          </cell>
          <cell r="AN13">
            <v>1</v>
          </cell>
          <cell r="AO13">
            <v>1</v>
          </cell>
          <cell r="BD13" t="str">
            <v>general</v>
          </cell>
          <cell r="BE13">
            <v>9.0299999999999994</v>
          </cell>
          <cell r="CA13" t="str">
            <v>EnergyCapacity</v>
          </cell>
        </row>
        <row r="14">
          <cell r="A14" t="str">
            <v>new_generic_ra_sunstream2</v>
          </cell>
          <cell r="B14" t="str">
            <v>SUNST2_5_SS2SR1</v>
          </cell>
          <cell r="J14">
            <v>150</v>
          </cell>
          <cell r="M14" t="str">
            <v>NotHybrid</v>
          </cell>
          <cell r="AM14">
            <v>2023</v>
          </cell>
          <cell r="AN14">
            <v>6</v>
          </cell>
          <cell r="AO14">
            <v>1</v>
          </cell>
          <cell r="BD14" t="str">
            <v>general</v>
          </cell>
          <cell r="BE14">
            <v>11.7</v>
          </cell>
          <cell r="CA14" t="str">
            <v>CapacityOnly</v>
          </cell>
        </row>
        <row r="15">
          <cell r="A15" t="str">
            <v>unspecifiedimport_ra_morganstanley</v>
          </cell>
          <cell r="B15" t="str">
            <v>_BRANCH_GENERIC_MERCHANT_ITC</v>
          </cell>
          <cell r="J15">
            <v>48</v>
          </cell>
          <cell r="M15" t="str">
            <v>NotHybrid</v>
          </cell>
          <cell r="AM15">
            <v>2023</v>
          </cell>
          <cell r="AN15">
            <v>6</v>
          </cell>
          <cell r="AO15">
            <v>1</v>
          </cell>
          <cell r="BD15" t="str">
            <v>general</v>
          </cell>
          <cell r="BE15">
            <v>28.89</v>
          </cell>
          <cell r="CA15" t="str">
            <v>CapacityOnly</v>
          </cell>
        </row>
        <row r="16">
          <cell r="A16" t="str">
            <v>unspecifedimport_ra_vitol</v>
          </cell>
          <cell r="B16" t="str">
            <v>_BRANCH_GENERIC_CASCADE_ITC</v>
          </cell>
          <cell r="J16">
            <v>50</v>
          </cell>
          <cell r="M16" t="str">
            <v>NotHybrid</v>
          </cell>
          <cell r="AM16">
            <v>2023</v>
          </cell>
          <cell r="AN16">
            <v>7</v>
          </cell>
          <cell r="AO16">
            <v>1</v>
          </cell>
          <cell r="BD16" t="str">
            <v>general</v>
          </cell>
          <cell r="BE16">
            <v>9.0299999999999994</v>
          </cell>
          <cell r="CA16" t="str">
            <v>CapacityOnly</v>
          </cell>
        </row>
        <row r="17">
          <cell r="A17" t="str">
            <v>unspecifiedimport_ra_vitol2</v>
          </cell>
          <cell r="B17" t="str">
            <v>_BRANCH_GENERIC_NOB_ITC</v>
          </cell>
          <cell r="J17">
            <v>50</v>
          </cell>
          <cell r="M17" t="str">
            <v>NotHybrid</v>
          </cell>
          <cell r="AM17">
            <v>2023</v>
          </cell>
          <cell r="AN17">
            <v>7</v>
          </cell>
          <cell r="AO17">
            <v>1</v>
          </cell>
          <cell r="BD17" t="str">
            <v>general</v>
          </cell>
          <cell r="BE17">
            <v>7.8</v>
          </cell>
          <cell r="CA17" t="str">
            <v>CapacityOnly</v>
          </cell>
        </row>
        <row r="18">
          <cell r="A18" t="str">
            <v>unspecifiedimport_ra_calpine</v>
          </cell>
          <cell r="B18" t="str">
            <v>_BRANCH_GENERIC_MALIN500_ISL</v>
          </cell>
          <cell r="J18">
            <v>30</v>
          </cell>
          <cell r="M18" t="str">
            <v>NotHybrid</v>
          </cell>
          <cell r="AM18">
            <v>2023</v>
          </cell>
          <cell r="AN18">
            <v>7</v>
          </cell>
          <cell r="AO18">
            <v>1</v>
          </cell>
          <cell r="BD18" t="str">
            <v>general</v>
          </cell>
          <cell r="BE18">
            <v>3.9</v>
          </cell>
          <cell r="CA18" t="str">
            <v>CapacityOnly</v>
          </cell>
        </row>
        <row r="19">
          <cell r="A19" t="str">
            <v>unspecifiedimport_ra_dynasty</v>
          </cell>
          <cell r="B19" t="str">
            <v>_BRANCH_GENERIC_PALOVRDE_ITC</v>
          </cell>
          <cell r="J19">
            <v>75</v>
          </cell>
          <cell r="M19" t="str">
            <v>NotHybrid</v>
          </cell>
          <cell r="AM19">
            <v>2023</v>
          </cell>
          <cell r="AN19">
            <v>7</v>
          </cell>
          <cell r="AO19">
            <v>1</v>
          </cell>
          <cell r="BD19" t="str">
            <v>general</v>
          </cell>
          <cell r="BE19">
            <v>12.04</v>
          </cell>
          <cell r="CA19" t="str">
            <v>CapacityOnly</v>
          </cell>
        </row>
        <row r="20">
          <cell r="A20" t="str">
            <v>new_generic_battery_storage_tumbleweed_4hr_DR</v>
          </cell>
          <cell r="B20" t="str">
            <v>TUMBWD_2_WISBT3</v>
          </cell>
          <cell r="J20">
            <v>50</v>
          </cell>
          <cell r="M20" t="str">
            <v>NotHybrid</v>
          </cell>
          <cell r="N20" t="str">
            <v>YES</v>
          </cell>
          <cell r="V20">
            <v>200</v>
          </cell>
          <cell r="AM20">
            <v>2024</v>
          </cell>
          <cell r="AN20">
            <v>7</v>
          </cell>
          <cell r="AO20">
            <v>16</v>
          </cell>
          <cell r="BD20" t="str">
            <v>ZE_gen_paired_dr</v>
          </cell>
          <cell r="BK20">
            <v>31.39</v>
          </cell>
          <cell r="CA20" t="str">
            <v>EnergyCapacity</v>
          </cell>
        </row>
        <row r="21">
          <cell r="A21" t="str">
            <v>new_generic_battery_storage_tumbleweed_4hr_general</v>
          </cell>
          <cell r="B21" t="str">
            <v>TUMBWD_2_WISBT3</v>
          </cell>
          <cell r="J21">
            <v>50</v>
          </cell>
          <cell r="M21" t="str">
            <v>NotHybrid</v>
          </cell>
          <cell r="N21" t="str">
            <v>YES</v>
          </cell>
          <cell r="V21">
            <v>200</v>
          </cell>
          <cell r="AM21">
            <v>2024</v>
          </cell>
          <cell r="AN21">
            <v>7</v>
          </cell>
          <cell r="AO21">
            <v>16</v>
          </cell>
          <cell r="BD21" t="str">
            <v>general</v>
          </cell>
          <cell r="CA21" t="str">
            <v>EnergyCapacity</v>
          </cell>
        </row>
        <row r="22">
          <cell r="A22" t="str">
            <v>new_generic_ra_scarlet2_storage</v>
          </cell>
          <cell r="B22" t="str">
            <v>SCARLT_2_SS2BT1</v>
          </cell>
          <cell r="J22">
            <v>75</v>
          </cell>
          <cell r="M22" t="str">
            <v>NotHybrid</v>
          </cell>
          <cell r="N22" t="str">
            <v>YES</v>
          </cell>
          <cell r="V22">
            <v>300</v>
          </cell>
          <cell r="AM22">
            <v>2024</v>
          </cell>
          <cell r="AN22">
            <v>12</v>
          </cell>
          <cell r="AO22">
            <v>11</v>
          </cell>
          <cell r="BD22" t="str">
            <v>general</v>
          </cell>
          <cell r="CA22" t="str">
            <v>CapacityOnly</v>
          </cell>
        </row>
        <row r="23">
          <cell r="A23" t="str">
            <v>unspecifiedimport_ra_morganstanley2</v>
          </cell>
          <cell r="B23" t="str">
            <v>_BRANCH_GENERIC_NOB_ITC</v>
          </cell>
          <cell r="J23">
            <v>27</v>
          </cell>
          <cell r="M23" t="str">
            <v>NotHybrid</v>
          </cell>
          <cell r="AM23">
            <v>2024</v>
          </cell>
          <cell r="AN23">
            <v>5</v>
          </cell>
          <cell r="AO23">
            <v>1</v>
          </cell>
          <cell r="BD23" t="str">
            <v>general</v>
          </cell>
          <cell r="CA23" t="str">
            <v>CapacityOnly</v>
          </cell>
        </row>
        <row r="24">
          <cell r="A24" t="str">
            <v>unspecifiedimport_ra_bp</v>
          </cell>
          <cell r="B24" t="str">
            <v>_BRANCH_GENERIC_NOB_ITC</v>
          </cell>
          <cell r="J24">
            <v>25</v>
          </cell>
          <cell r="M24" t="str">
            <v>NotHybrid</v>
          </cell>
          <cell r="AM24">
            <v>2024</v>
          </cell>
          <cell r="AN24">
            <v>7</v>
          </cell>
          <cell r="AO24">
            <v>1</v>
          </cell>
          <cell r="BD24" t="str">
            <v>general</v>
          </cell>
          <cell r="CA24" t="str">
            <v>CapacityOnly</v>
          </cell>
        </row>
        <row r="25">
          <cell r="A25" t="str">
            <v>unspecifiedimport_ra_brookfield</v>
          </cell>
          <cell r="B25" t="str">
            <v>_BRANCH_GENERIC_NOB_ITC</v>
          </cell>
          <cell r="J25">
            <v>9</v>
          </cell>
          <cell r="M25" t="str">
            <v>NotHybrid</v>
          </cell>
          <cell r="AM25">
            <v>2024</v>
          </cell>
          <cell r="AN25">
            <v>7</v>
          </cell>
          <cell r="AO25">
            <v>1</v>
          </cell>
          <cell r="BD25" t="str">
            <v>general</v>
          </cell>
          <cell r="CA25" t="str">
            <v>CapacityOnly</v>
          </cell>
        </row>
        <row r="26">
          <cell r="A26" t="str">
            <v>new_generic_ra_hanford</v>
          </cell>
          <cell r="B26" t="str">
            <v>_NEW_GENERIC_BATTERY_STORAGE</v>
          </cell>
          <cell r="J26">
            <v>16</v>
          </cell>
          <cell r="M26" t="str">
            <v>NotHybrid</v>
          </cell>
          <cell r="N26" t="str">
            <v>YES</v>
          </cell>
          <cell r="V26">
            <v>64</v>
          </cell>
          <cell r="AM26">
            <v>2025</v>
          </cell>
          <cell r="AN26">
            <v>8</v>
          </cell>
          <cell r="AO26">
            <v>20</v>
          </cell>
          <cell r="BD26" t="str">
            <v>general</v>
          </cell>
          <cell r="CA26" t="str">
            <v>CapacityOnly</v>
          </cell>
        </row>
        <row r="27">
          <cell r="A27" t="str">
            <v>new_generic_battery_storage_kola</v>
          </cell>
          <cell r="B27" t="str">
            <v>KOLA_2_KLBBT2</v>
          </cell>
          <cell r="J27">
            <v>125</v>
          </cell>
          <cell r="M27" t="str">
            <v>NotHybrid</v>
          </cell>
          <cell r="N27" t="str">
            <v>YES</v>
          </cell>
          <cell r="V27">
            <v>500</v>
          </cell>
          <cell r="AM27">
            <v>2025</v>
          </cell>
          <cell r="AN27">
            <v>8</v>
          </cell>
          <cell r="AO27">
            <v>1</v>
          </cell>
          <cell r="BD27" t="str">
            <v>general</v>
          </cell>
          <cell r="BI27">
            <v>70</v>
          </cell>
          <cell r="CA27" t="str">
            <v>EnergyCapacity</v>
          </cell>
        </row>
        <row r="28">
          <cell r="A28" t="str">
            <v>new_generic_ra_scarlet2_solar</v>
          </cell>
          <cell r="B28" t="str">
            <v>SCARLT_2_SS2SR1</v>
          </cell>
          <cell r="J28">
            <v>200</v>
          </cell>
          <cell r="M28" t="str">
            <v>NotHybrid</v>
          </cell>
          <cell r="AM28">
            <v>2024</v>
          </cell>
          <cell r="AN28">
            <v>12</v>
          </cell>
          <cell r="AO28">
            <v>27</v>
          </cell>
          <cell r="BD28" t="str">
            <v>general</v>
          </cell>
          <cell r="CA28" t="str">
            <v>CapacityOnly</v>
          </cell>
        </row>
        <row r="29">
          <cell r="A29" t="str">
            <v>new_generic_battery_storage_ra_hanford_replacement</v>
          </cell>
          <cell r="B29" t="str">
            <v>Multiple</v>
          </cell>
          <cell r="J29">
            <v>16</v>
          </cell>
          <cell r="M29" t="str">
            <v>NotHybrid</v>
          </cell>
          <cell r="V29">
            <v>64</v>
          </cell>
          <cell r="AM29">
            <v>2025</v>
          </cell>
          <cell r="AN29">
            <v>6</v>
          </cell>
          <cell r="AO29">
            <v>1</v>
          </cell>
          <cell r="BD29" t="str">
            <v>general</v>
          </cell>
          <cell r="CA29" t="str">
            <v>CapacityOnly</v>
          </cell>
        </row>
        <row r="30">
          <cell r="A30" t="str">
            <v>unspecifiedimport_ra_hanford_replacement2</v>
          </cell>
          <cell r="B30" t="str">
            <v>_BRANCH_GENERIC_NOB_ITC</v>
          </cell>
          <cell r="J30">
            <v>16</v>
          </cell>
          <cell r="M30" t="str">
            <v>NotHybrid</v>
          </cell>
          <cell r="AM30">
            <v>2025</v>
          </cell>
          <cell r="AN30">
            <v>8</v>
          </cell>
          <cell r="AO30">
            <v>1</v>
          </cell>
          <cell r="BD30" t="str">
            <v>general</v>
          </cell>
          <cell r="CA30" t="str">
            <v>CapacityOnly</v>
          </cell>
        </row>
        <row r="31">
          <cell r="A31" t="str">
            <v>unspecifiedimport_ra_dynasty2</v>
          </cell>
          <cell r="B31" t="str">
            <v>_BRANCH_GENERIC_CASCADE_ITC</v>
          </cell>
          <cell r="J31">
            <v>25</v>
          </cell>
          <cell r="M31" t="str">
            <v>NotHybrid</v>
          </cell>
          <cell r="AM31">
            <v>2025</v>
          </cell>
          <cell r="AN31">
            <v>6</v>
          </cell>
          <cell r="AO31">
            <v>1</v>
          </cell>
          <cell r="BD31" t="str">
            <v>general</v>
          </cell>
          <cell r="CA31" t="str">
            <v>CapacityOnly</v>
          </cell>
        </row>
        <row r="32">
          <cell r="A32" t="str">
            <v>new_generic_battery_storage_kola_CPSF Sale</v>
          </cell>
          <cell r="B32" t="str">
            <v>KOLA_2_KLBBT2</v>
          </cell>
          <cell r="J32">
            <v>125</v>
          </cell>
          <cell r="M32" t="str">
            <v>NotHybrid</v>
          </cell>
          <cell r="N32" t="str">
            <v>YES</v>
          </cell>
          <cell r="V32">
            <v>500</v>
          </cell>
          <cell r="AM32">
            <v>2025</v>
          </cell>
          <cell r="AN32">
            <v>8</v>
          </cell>
          <cell r="AO32">
            <v>1</v>
          </cell>
          <cell r="BD32" t="str">
            <v>general</v>
          </cell>
          <cell r="CA32" t="str">
            <v>CapacityOnly</v>
          </cell>
        </row>
        <row r="33">
          <cell r="A33" t="str">
            <v>new_generic_ra_amcor</v>
          </cell>
          <cell r="B33" t="str">
            <v>_NEW_BTM_DR</v>
          </cell>
          <cell r="J33">
            <v>9.49</v>
          </cell>
          <cell r="M33" t="str">
            <v>NotHybrid</v>
          </cell>
          <cell r="N33" t="str">
            <v>YES</v>
          </cell>
          <cell r="V33">
            <v>38</v>
          </cell>
          <cell r="AM33">
            <v>2026</v>
          </cell>
          <cell r="AN33">
            <v>6</v>
          </cell>
          <cell r="AO33">
            <v>1</v>
          </cell>
          <cell r="BD33" t="str">
            <v>general</v>
          </cell>
          <cell r="CA33" t="str">
            <v>CapacityOnly</v>
          </cell>
        </row>
        <row r="34">
          <cell r="A34" t="str">
            <v>new_generic_battery_storage_tumbleweed_8hr</v>
          </cell>
          <cell r="B34" t="str">
            <v>TUMBWD_2_WISBT3</v>
          </cell>
          <cell r="J34">
            <v>50</v>
          </cell>
          <cell r="M34" t="str">
            <v>NotHybrid</v>
          </cell>
          <cell r="N34" t="str">
            <v>YES</v>
          </cell>
          <cell r="V34">
            <v>400</v>
          </cell>
          <cell r="AM34">
            <v>2026</v>
          </cell>
          <cell r="AN34">
            <v>6</v>
          </cell>
          <cell r="AO34">
            <v>1</v>
          </cell>
          <cell r="BD34" t="str">
            <v>long_duration_storage</v>
          </cell>
          <cell r="CA34" t="str">
            <v>EnergyCapacity</v>
          </cell>
        </row>
        <row r="35">
          <cell r="A35" t="str">
            <v>new_generic_battery_storage_tumbleweed_8hr_SCP Sale</v>
          </cell>
          <cell r="B35" t="str">
            <v>TUMBWD_2_WISBT3</v>
          </cell>
          <cell r="J35">
            <v>50</v>
          </cell>
          <cell r="M35" t="str">
            <v>NotHybrid</v>
          </cell>
          <cell r="N35" t="str">
            <v>YES</v>
          </cell>
          <cell r="V35">
            <v>400</v>
          </cell>
          <cell r="AM35">
            <v>2026</v>
          </cell>
          <cell r="AN35">
            <v>6</v>
          </cell>
          <cell r="AO35">
            <v>1</v>
          </cell>
          <cell r="BD35" t="str">
            <v>long_duration_storage</v>
          </cell>
          <cell r="CA35" t="str">
            <v>CapacityOnly</v>
          </cell>
        </row>
        <row r="36">
          <cell r="A36" t="str">
            <v>new_generic_ra_alpaugh</v>
          </cell>
          <cell r="B36" t="str">
            <v>_NEW_GENERIC_BATTERY_STORAGE</v>
          </cell>
          <cell r="J36">
            <v>5</v>
          </cell>
          <cell r="M36" t="str">
            <v>NotHybrid</v>
          </cell>
          <cell r="N36" t="str">
            <v>YES</v>
          </cell>
          <cell r="V36">
            <v>40</v>
          </cell>
          <cell r="AM36">
            <v>2026</v>
          </cell>
          <cell r="AN36">
            <v>7</v>
          </cell>
          <cell r="AO36">
            <v>1</v>
          </cell>
          <cell r="BD36" t="str">
            <v>general</v>
          </cell>
          <cell r="CA36" t="str">
            <v>CapacityOnly</v>
          </cell>
        </row>
        <row r="37">
          <cell r="A37" t="str">
            <v>new_generic_wind_energy_sunzia north</v>
          </cell>
          <cell r="B37" t="str">
            <v>_NEW_GENERIC_WIND_OOS_AZNM</v>
          </cell>
          <cell r="J37">
            <v>74.599999999999994</v>
          </cell>
          <cell r="M37" t="str">
            <v>NotHybrid</v>
          </cell>
          <cell r="AM37">
            <v>2026</v>
          </cell>
          <cell r="AN37">
            <v>5</v>
          </cell>
          <cell r="AO37">
            <v>29</v>
          </cell>
          <cell r="BD37" t="str">
            <v>general</v>
          </cell>
          <cell r="BI37">
            <v>4.8900000000000006</v>
          </cell>
          <cell r="CA37" t="str">
            <v>EnergyCapacity</v>
          </cell>
        </row>
        <row r="38">
          <cell r="A38" t="str">
            <v>new_generic_wind_energy_sunzia south</v>
          </cell>
          <cell r="B38" t="str">
            <v>_NEW_GENERIC_WIND_OOS_AZNM</v>
          </cell>
          <cell r="J38">
            <v>175.4</v>
          </cell>
          <cell r="M38" t="str">
            <v>NotHybrid</v>
          </cell>
          <cell r="AM38">
            <v>2026</v>
          </cell>
          <cell r="AN38">
            <v>5</v>
          </cell>
          <cell r="AO38">
            <v>29</v>
          </cell>
          <cell r="BD38" t="str">
            <v>general</v>
          </cell>
          <cell r="CA38" t="str">
            <v>EnergyCapacity</v>
          </cell>
        </row>
        <row r="39">
          <cell r="A39" t="str">
            <v>new_generic_solar_1axis_energy_sun pond</v>
          </cell>
          <cell r="B39" t="str">
            <v>_NEW_GENERIC_SOLAR_1AXIS</v>
          </cell>
          <cell r="J39">
            <v>42.5</v>
          </cell>
          <cell r="M39" t="str">
            <v>NewSolarNewStorage</v>
          </cell>
          <cell r="N39" t="str">
            <v>YES</v>
          </cell>
          <cell r="P39">
            <v>42.5</v>
          </cell>
          <cell r="R39">
            <v>0</v>
          </cell>
          <cell r="V39">
            <v>0</v>
          </cell>
          <cell r="AM39">
            <v>2026</v>
          </cell>
          <cell r="AN39">
            <v>4</v>
          </cell>
          <cell r="AO39">
            <v>1</v>
          </cell>
          <cell r="BD39" t="str">
            <v>general</v>
          </cell>
          <cell r="CA39" t="str">
            <v>EnergyCapacity</v>
          </cell>
        </row>
        <row r="40">
          <cell r="A40" t="str">
            <v>new_generic_solar_1axis_energy_sun pond_BESS</v>
          </cell>
          <cell r="B40" t="str">
            <v>_NEW_GENERIC_BATTERY_STORAGE</v>
          </cell>
          <cell r="J40">
            <v>42.5</v>
          </cell>
          <cell r="M40" t="str">
            <v>NewSolarNewStorage</v>
          </cell>
          <cell r="N40" t="str">
            <v>YES</v>
          </cell>
          <cell r="P40">
            <v>0</v>
          </cell>
          <cell r="R40">
            <v>42.5</v>
          </cell>
          <cell r="V40">
            <v>170</v>
          </cell>
          <cell r="AM40">
            <v>2026</v>
          </cell>
          <cell r="AN40">
            <v>4</v>
          </cell>
          <cell r="AO40">
            <v>1</v>
          </cell>
          <cell r="BD40" t="str">
            <v>general</v>
          </cell>
          <cell r="CA40" t="str">
            <v>EnergyCapacity</v>
          </cell>
        </row>
        <row r="41">
          <cell r="A41" t="str">
            <v>new_generic_ra_aramis</v>
          </cell>
          <cell r="B41" t="str">
            <v>_NEW_GENERIC_BATTERY_STORAGE</v>
          </cell>
          <cell r="J41">
            <v>25</v>
          </cell>
          <cell r="M41" t="str">
            <v>NotHybrid</v>
          </cell>
          <cell r="N41" t="str">
            <v>YES</v>
          </cell>
          <cell r="V41">
            <v>100</v>
          </cell>
          <cell r="AM41">
            <v>2026</v>
          </cell>
          <cell r="AN41">
            <v>11</v>
          </cell>
          <cell r="AO41">
            <v>1</v>
          </cell>
          <cell r="BD41" t="str">
            <v>general</v>
          </cell>
          <cell r="BI41">
            <v>18.5</v>
          </cell>
          <cell r="CA41" t="str">
            <v>CapacityOnly</v>
          </cell>
        </row>
        <row r="42">
          <cell r="A42" t="str">
            <v>new_generic_ra_scarlet3</v>
          </cell>
          <cell r="B42" t="str">
            <v>_NEW_GENERIC_BATTERY_STORAGE</v>
          </cell>
          <cell r="J42">
            <v>75</v>
          </cell>
          <cell r="M42" t="str">
            <v>NotHybrid</v>
          </cell>
          <cell r="N42" t="str">
            <v>YES</v>
          </cell>
          <cell r="V42">
            <v>300</v>
          </cell>
          <cell r="AM42">
            <v>2026</v>
          </cell>
          <cell r="AN42">
            <v>12</v>
          </cell>
          <cell r="AO42">
            <v>31</v>
          </cell>
          <cell r="BD42" t="str">
            <v>general</v>
          </cell>
          <cell r="BI42">
            <v>22.91</v>
          </cell>
          <cell r="CA42" t="str">
            <v>CapacityOnly</v>
          </cell>
        </row>
        <row r="43">
          <cell r="A43" t="str">
            <v>new_generic_solar_1axis_energy_imperial sun</v>
          </cell>
          <cell r="B43" t="str">
            <v>_NEW_GENERIC_SOLAR_1AXIS</v>
          </cell>
          <cell r="J43">
            <v>100</v>
          </cell>
          <cell r="M43" t="str">
            <v>NewSolarNewStorage</v>
          </cell>
          <cell r="N43" t="str">
            <v>YES</v>
          </cell>
          <cell r="P43">
            <v>100</v>
          </cell>
          <cell r="R43">
            <v>0</v>
          </cell>
          <cell r="V43">
            <v>0</v>
          </cell>
          <cell r="AM43">
            <v>2027</v>
          </cell>
          <cell r="AN43">
            <v>3</v>
          </cell>
          <cell r="AO43">
            <v>31</v>
          </cell>
          <cell r="BD43" t="str">
            <v>general</v>
          </cell>
          <cell r="BI43">
            <v>7.5</v>
          </cell>
          <cell r="CA43" t="str">
            <v>EnergyCapacity</v>
          </cell>
        </row>
        <row r="44">
          <cell r="A44" t="str">
            <v>new_generic_solar_1axis_energy_imperial sun_BESS</v>
          </cell>
          <cell r="B44" t="str">
            <v>_NEW_GENERIC_BATTERY_STORAGE</v>
          </cell>
          <cell r="J44">
            <v>100</v>
          </cell>
          <cell r="M44" t="str">
            <v>NewSolarNewStorage</v>
          </cell>
          <cell r="N44" t="str">
            <v>YES</v>
          </cell>
          <cell r="P44">
            <v>0</v>
          </cell>
          <cell r="R44">
            <v>100</v>
          </cell>
          <cell r="V44">
            <v>400</v>
          </cell>
          <cell r="AM44">
            <v>2027</v>
          </cell>
          <cell r="AN44">
            <v>3</v>
          </cell>
          <cell r="AO44">
            <v>31</v>
          </cell>
          <cell r="BD44" t="str">
            <v>general</v>
          </cell>
          <cell r="BI44">
            <v>74</v>
          </cell>
          <cell r="CA44" t="str">
            <v>EnergyCapacity</v>
          </cell>
        </row>
        <row r="45">
          <cell r="A45" t="str">
            <v>new_generic_solar_1axis_energy_zeta solar</v>
          </cell>
          <cell r="B45" t="str">
            <v>_NEW_GENERIC_SOLAR_1AXIS</v>
          </cell>
          <cell r="J45">
            <v>37.5</v>
          </cell>
          <cell r="M45" t="str">
            <v>NewSolarNewStorage</v>
          </cell>
          <cell r="N45" t="str">
            <v>YES</v>
          </cell>
          <cell r="P45">
            <v>37.5</v>
          </cell>
          <cell r="R45">
            <v>0</v>
          </cell>
          <cell r="V45">
            <v>0</v>
          </cell>
          <cell r="AM45">
            <v>2027</v>
          </cell>
          <cell r="AN45">
            <v>7</v>
          </cell>
          <cell r="AO45">
            <v>26</v>
          </cell>
          <cell r="BD45" t="str">
            <v>general</v>
          </cell>
          <cell r="BI45">
            <v>2.81</v>
          </cell>
          <cell r="CA45" t="str">
            <v>EnergyCapacity</v>
          </cell>
        </row>
        <row r="46">
          <cell r="A46" t="str">
            <v>new_generic_solar_1axis_energy_zeta solar_BESS</v>
          </cell>
          <cell r="B46" t="str">
            <v>_NEW_GENERIC_BATTERY_STORAGE</v>
          </cell>
          <cell r="J46">
            <v>37.5</v>
          </cell>
          <cell r="M46" t="str">
            <v>NewSolarNewStorage</v>
          </cell>
          <cell r="N46" t="str">
            <v>YES</v>
          </cell>
          <cell r="P46">
            <v>0</v>
          </cell>
          <cell r="R46">
            <v>37.5</v>
          </cell>
          <cell r="V46">
            <v>150</v>
          </cell>
          <cell r="AM46">
            <v>2027</v>
          </cell>
          <cell r="AN46">
            <v>7</v>
          </cell>
          <cell r="AO46">
            <v>26</v>
          </cell>
          <cell r="BD46" t="str">
            <v>general</v>
          </cell>
          <cell r="BI46">
            <v>27.75</v>
          </cell>
          <cell r="CA46" t="str">
            <v>EnergyCapacity</v>
          </cell>
        </row>
        <row r="47">
          <cell r="A47" t="str">
            <v>new_generic_battery_storage_gabriel</v>
          </cell>
          <cell r="B47" t="str">
            <v>_NEW_GENERIC_BATTERY_STORAGE</v>
          </cell>
          <cell r="J47">
            <v>100</v>
          </cell>
          <cell r="M47" t="str">
            <v>NotHybrid</v>
          </cell>
          <cell r="N47" t="str">
            <v>YES</v>
          </cell>
          <cell r="V47">
            <v>400</v>
          </cell>
          <cell r="AM47">
            <v>2027</v>
          </cell>
          <cell r="AN47">
            <v>6</v>
          </cell>
          <cell r="AO47">
            <v>1</v>
          </cell>
          <cell r="BD47" t="str">
            <v>general</v>
          </cell>
          <cell r="BI47">
            <v>74</v>
          </cell>
          <cell r="CA47" t="str">
            <v>EnergyCapacity</v>
          </cell>
        </row>
        <row r="48">
          <cell r="A48" t="str">
            <v>new_generic_solar_1axis_energy_sonrisa</v>
          </cell>
          <cell r="B48" t="str">
            <v>_NEW_GENERIC_SOLAR_1AXIS</v>
          </cell>
          <cell r="J48">
            <v>200</v>
          </cell>
          <cell r="M48" t="str">
            <v>NewSolarNewStorage</v>
          </cell>
          <cell r="N48" t="str">
            <v>YES</v>
          </cell>
          <cell r="P48">
            <v>200</v>
          </cell>
          <cell r="R48">
            <v>0</v>
          </cell>
          <cell r="V48">
            <v>800</v>
          </cell>
          <cell r="AM48">
            <v>2027</v>
          </cell>
          <cell r="AN48">
            <v>6</v>
          </cell>
          <cell r="AO48">
            <v>30</v>
          </cell>
          <cell r="BD48" t="str">
            <v>general</v>
          </cell>
          <cell r="BI48">
            <v>15</v>
          </cell>
          <cell r="CA48" t="str">
            <v>EnergyCapacity</v>
          </cell>
        </row>
        <row r="49">
          <cell r="A49" t="str">
            <v>new_generic_solar_1axis_energy_sonrisa_BESS</v>
          </cell>
          <cell r="B49" t="str">
            <v>_NEW_GENERIC_SOLAR_1AXIS</v>
          </cell>
          <cell r="J49">
            <v>200</v>
          </cell>
          <cell r="M49" t="str">
            <v>NewSolarNewStorage</v>
          </cell>
          <cell r="N49" t="str">
            <v>YES</v>
          </cell>
          <cell r="P49">
            <v>0</v>
          </cell>
          <cell r="R49">
            <v>184</v>
          </cell>
          <cell r="V49">
            <v>800</v>
          </cell>
          <cell r="AM49">
            <v>2027</v>
          </cell>
          <cell r="AN49">
            <v>6</v>
          </cell>
          <cell r="AO49">
            <v>30</v>
          </cell>
          <cell r="BD49" t="str">
            <v>general</v>
          </cell>
          <cell r="BI49">
            <v>136.16</v>
          </cell>
          <cell r="CA49" t="str">
            <v>EnergyCapacity</v>
          </cell>
        </row>
        <row r="50">
          <cell r="A50" t="str">
            <v>new_generic_ra_tracy_BESS</v>
          </cell>
          <cell r="B50" t="str">
            <v>_NEW_GENERIC_BATTERY_STORAGE</v>
          </cell>
          <cell r="J50">
            <v>13.33</v>
          </cell>
          <cell r="M50" t="str">
            <v>NotHybrid</v>
          </cell>
          <cell r="N50" t="str">
            <v>YES</v>
          </cell>
          <cell r="R50">
            <v>13.33</v>
          </cell>
          <cell r="V50">
            <v>106.64</v>
          </cell>
          <cell r="AM50">
            <v>2027</v>
          </cell>
          <cell r="AN50">
            <v>6</v>
          </cell>
          <cell r="AO50">
            <v>30</v>
          </cell>
          <cell r="BD50" t="str">
            <v>long_duration_storage</v>
          </cell>
          <cell r="BI50">
            <v>11.61</v>
          </cell>
          <cell r="CA50" t="str">
            <v>CapacityOnly</v>
          </cell>
        </row>
        <row r="51">
          <cell r="A51" t="str">
            <v>new_generic_geothermal_corsacstation</v>
          </cell>
          <cell r="B51" t="str">
            <v>_NEW_GENERIC_GEOTHERMAL</v>
          </cell>
          <cell r="J51">
            <v>40</v>
          </cell>
          <cell r="M51" t="str">
            <v>NotHybrid</v>
          </cell>
          <cell r="AM51">
            <v>2030</v>
          </cell>
          <cell r="AN51">
            <v>4</v>
          </cell>
          <cell r="AO51">
            <v>1</v>
          </cell>
          <cell r="BD51" t="str">
            <v>firm_ZE</v>
          </cell>
          <cell r="BJ51">
            <v>37.200000000000003</v>
          </cell>
          <cell r="CA51" t="str">
            <v>EnergyCapacity</v>
          </cell>
        </row>
        <row r="52">
          <cell r="A52" t="str">
            <v>new_generic_solar_1axis_energy_rosemary</v>
          </cell>
          <cell r="B52" t="str">
            <v>_NEW_GENERIC_SOLAR_1AXIS</v>
          </cell>
          <cell r="J52">
            <v>70</v>
          </cell>
          <cell r="M52" t="str">
            <v>NewSolarNewStorage</v>
          </cell>
          <cell r="N52" t="str">
            <v>NO</v>
          </cell>
          <cell r="P52">
            <v>70</v>
          </cell>
          <cell r="R52">
            <v>0</v>
          </cell>
          <cell r="V52">
            <v>0</v>
          </cell>
          <cell r="AM52">
            <v>2028</v>
          </cell>
          <cell r="AN52">
            <v>6</v>
          </cell>
          <cell r="AO52">
            <v>1</v>
          </cell>
          <cell r="BD52" t="str">
            <v>general</v>
          </cell>
          <cell r="BJ52">
            <v>6.16</v>
          </cell>
          <cell r="CA52" t="str">
            <v>EnergyCapacity</v>
          </cell>
        </row>
        <row r="53">
          <cell r="A53" t="str">
            <v>new_generic_solar_1axis_energy_rosemary_BESS</v>
          </cell>
          <cell r="B53" t="str">
            <v>_NEW_GENERIC_BATTERY_STORAGE</v>
          </cell>
          <cell r="J53">
            <v>70</v>
          </cell>
          <cell r="M53" t="str">
            <v>NewSolarNewStorage</v>
          </cell>
          <cell r="N53" t="str">
            <v>NO</v>
          </cell>
          <cell r="P53">
            <v>0</v>
          </cell>
          <cell r="R53">
            <v>70</v>
          </cell>
          <cell r="V53">
            <v>280</v>
          </cell>
          <cell r="AM53">
            <v>2028</v>
          </cell>
          <cell r="AN53">
            <v>6</v>
          </cell>
          <cell r="AO53">
            <v>1</v>
          </cell>
          <cell r="BD53" t="str">
            <v>general</v>
          </cell>
          <cell r="BJ53">
            <v>53.55</v>
          </cell>
          <cell r="CA53" t="str">
            <v>EnergyCapacity</v>
          </cell>
        </row>
        <row r="54">
          <cell r="A54" t="str">
            <v>new_generic_wind_energy_altamont_1</v>
          </cell>
          <cell r="B54" t="str">
            <v>DYERSM_6_DSWWD1</v>
          </cell>
          <cell r="J54">
            <v>44.8</v>
          </cell>
          <cell r="M54" t="str">
            <v>NotHybrid</v>
          </cell>
          <cell r="AM54">
            <v>2021</v>
          </cell>
          <cell r="AN54">
            <v>7</v>
          </cell>
          <cell r="AO54">
            <v>2</v>
          </cell>
          <cell r="CA54" t="str">
            <v>EnergyCapacity</v>
          </cell>
        </row>
        <row r="55">
          <cell r="A55" t="str">
            <v>new_generic_wind_energy_altamont_2</v>
          </cell>
          <cell r="B55" t="str">
            <v>USWPFK_6_FRICK</v>
          </cell>
          <cell r="J55">
            <v>10</v>
          </cell>
          <cell r="M55" t="str">
            <v>NotHybrid</v>
          </cell>
          <cell r="AM55">
            <v>2021</v>
          </cell>
          <cell r="AN55">
            <v>7</v>
          </cell>
          <cell r="AO55">
            <v>2</v>
          </cell>
          <cell r="CA55" t="str">
            <v>EnergyCapacity</v>
          </cell>
        </row>
        <row r="56">
          <cell r="A56" t="str">
            <v>new_generic_wind_1axis_energy_tecolote</v>
          </cell>
          <cell r="B56" t="str">
            <v>TECOLOTE_3_WBDYN</v>
          </cell>
          <cell r="J56">
            <v>0</v>
          </cell>
          <cell r="M56" t="str">
            <v>NotHybrid</v>
          </cell>
          <cell r="AM56">
            <v>2021</v>
          </cell>
          <cell r="AN56">
            <v>12</v>
          </cell>
          <cell r="AO56">
            <v>20</v>
          </cell>
          <cell r="CA56" t="str">
            <v>EnergyOnly</v>
          </cell>
        </row>
        <row r="57">
          <cell r="A57" t="str">
            <v>new_generic_solar_1axis_energy_Golden Fields Solar III, LLC_1</v>
          </cell>
          <cell r="B57" t="str">
            <v>RTEDDY_2_SEBSR3</v>
          </cell>
          <cell r="J57">
            <v>56</v>
          </cell>
          <cell r="M57" t="str">
            <v>NotHybrid</v>
          </cell>
          <cell r="AM57">
            <v>2020</v>
          </cell>
          <cell r="AN57">
            <v>12</v>
          </cell>
          <cell r="AO57">
            <v>22</v>
          </cell>
          <cell r="CA57" t="str">
            <v>EnergyCapacity</v>
          </cell>
        </row>
        <row r="58">
          <cell r="A58" t="str">
            <v>Easley I</v>
          </cell>
          <cell r="B58" t="str">
            <v>_NEW_GENERIC_SOLAR_1AXIS</v>
          </cell>
          <cell r="J58">
            <v>75</v>
          </cell>
          <cell r="M58" t="str">
            <v>NotHybrid</v>
          </cell>
          <cell r="AM58">
            <v>2028</v>
          </cell>
          <cell r="AN58">
            <v>1</v>
          </cell>
          <cell r="AO58">
            <v>1</v>
          </cell>
          <cell r="BD58" t="str">
            <v>NA</v>
          </cell>
          <cell r="CA58" t="str">
            <v>EnergyCapacity</v>
          </cell>
        </row>
        <row r="59">
          <cell r="A59" t="str">
            <v>Easley II</v>
          </cell>
          <cell r="B59" t="str">
            <v>_NEW_GENERIC_SOLAR_1AXIS</v>
          </cell>
          <cell r="J59">
            <v>75</v>
          </cell>
          <cell r="M59" t="str">
            <v>NotHybrid</v>
          </cell>
          <cell r="AM59">
            <v>2028</v>
          </cell>
          <cell r="AN59">
            <v>1</v>
          </cell>
          <cell r="AO59">
            <v>1</v>
          </cell>
          <cell r="BD59" t="str">
            <v>NA</v>
          </cell>
          <cell r="CA59" t="str">
            <v>EnergyCapacity</v>
          </cell>
        </row>
        <row r="60">
          <cell r="A60" t="str">
            <v>Malaga - BESS</v>
          </cell>
          <cell r="B60" t="str">
            <v>MALAGA_1_ACDBX2</v>
          </cell>
          <cell r="J60">
            <v>96</v>
          </cell>
          <cell r="M60" t="str">
            <v>NotHybrid</v>
          </cell>
          <cell r="AM60">
            <v>2026</v>
          </cell>
          <cell r="AN60">
            <v>1</v>
          </cell>
          <cell r="AO60">
            <v>1</v>
          </cell>
          <cell r="BD60" t="str">
            <v>NA</v>
          </cell>
          <cell r="CA60" t="str">
            <v>EnergyCapacity</v>
          </cell>
        </row>
        <row r="61">
          <cell r="A61" t="str">
            <v>Nuclear Allocation (MWh)_2026</v>
          </cell>
          <cell r="B61" t="str">
            <v>_EXISTING_GENERIC_NUCLEAR</v>
          </cell>
          <cell r="J61">
            <v>0</v>
          </cell>
          <cell r="M61" t="str">
            <v>NotHybrid</v>
          </cell>
          <cell r="AM61">
            <v>2026</v>
          </cell>
          <cell r="AN61">
            <v>1</v>
          </cell>
          <cell r="AO61">
            <v>1</v>
          </cell>
          <cell r="BD61" t="str">
            <v>NA</v>
          </cell>
          <cell r="CA61" t="str">
            <v>EnergyOnly</v>
          </cell>
        </row>
        <row r="62">
          <cell r="A62" t="str">
            <v>Nuclear Allocation (MWh)_2029</v>
          </cell>
          <cell r="B62" t="str">
            <v>_EXISTING_GENERIC_NUCLEAR</v>
          </cell>
          <cell r="J62">
            <v>0</v>
          </cell>
          <cell r="M62" t="str">
            <v>NotHybrid</v>
          </cell>
          <cell r="AM62">
            <v>2029</v>
          </cell>
          <cell r="AN62">
            <v>1</v>
          </cell>
          <cell r="AO62">
            <v>1</v>
          </cell>
          <cell r="BD62" t="str">
            <v>NA</v>
          </cell>
          <cell r="CA62" t="str">
            <v>EnergyOnly</v>
          </cell>
        </row>
        <row r="63">
          <cell r="A63" t="str">
            <v>Nuclear Allocation (MWh)_2030</v>
          </cell>
          <cell r="B63" t="str">
            <v>_EXISTING_GENERIC_NUCLEAR</v>
          </cell>
          <cell r="J63">
            <v>0</v>
          </cell>
          <cell r="M63" t="str">
            <v>NotHybrid</v>
          </cell>
          <cell r="AM63">
            <v>2030</v>
          </cell>
          <cell r="AN63">
            <v>1</v>
          </cell>
          <cell r="AO63">
            <v>1</v>
          </cell>
          <cell r="BD63" t="str">
            <v>NA</v>
          </cell>
          <cell r="CA63" t="str">
            <v>EnergyOnly</v>
          </cell>
        </row>
        <row r="64">
          <cell r="A64" t="str">
            <v>ava_irp_2026_PGE_GBA_Wind_2028</v>
          </cell>
          <cell r="B64" t="str">
            <v>PGE_GBA_Wind</v>
          </cell>
          <cell r="J64">
            <v>246.83263410000001</v>
          </cell>
          <cell r="M64" t="str">
            <v>NotHybrid</v>
          </cell>
          <cell r="AM64">
            <v>2028</v>
          </cell>
          <cell r="AN64">
            <v>1</v>
          </cell>
          <cell r="AO64">
            <v>1</v>
          </cell>
          <cell r="BD64" t="str">
            <v>NA</v>
          </cell>
          <cell r="CA64" t="str">
            <v>EnergyCapacity</v>
          </cell>
        </row>
        <row r="65">
          <cell r="A65" t="str">
            <v>ava_irp_2026_PGE_GBA_Wind_2030</v>
          </cell>
          <cell r="B65" t="str">
            <v>PGE_GBA_Wind</v>
          </cell>
          <cell r="J65">
            <v>246.83263410000001</v>
          </cell>
          <cell r="M65" t="str">
            <v>NotHybrid</v>
          </cell>
          <cell r="AM65">
            <v>2030</v>
          </cell>
          <cell r="AN65">
            <v>1</v>
          </cell>
          <cell r="AO65">
            <v>1</v>
          </cell>
          <cell r="BD65" t="str">
            <v>NA</v>
          </cell>
          <cell r="CA65" t="str">
            <v>EnergyCapacity</v>
          </cell>
        </row>
        <row r="66">
          <cell r="A66" t="str">
            <v>ava_irp_2026_PGE_GBA_Wind_2031</v>
          </cell>
          <cell r="B66" t="str">
            <v>PGE_GBA_Wind</v>
          </cell>
          <cell r="J66">
            <v>493.66526820000001</v>
          </cell>
          <cell r="M66" t="str">
            <v>NotHybrid</v>
          </cell>
          <cell r="AM66">
            <v>2031</v>
          </cell>
          <cell r="AN66">
            <v>1</v>
          </cell>
          <cell r="AO66">
            <v>1</v>
          </cell>
          <cell r="BD66" t="str">
            <v>NA</v>
          </cell>
          <cell r="CA66" t="str">
            <v>EnergyCapacity</v>
          </cell>
        </row>
        <row r="67">
          <cell r="A67" t="str">
            <v>ava_irp_2026_PGE_GBA_Wind_2040</v>
          </cell>
          <cell r="B67" t="str">
            <v>PGE_GBA_Wind</v>
          </cell>
          <cell r="J67">
            <v>493.66526820000001</v>
          </cell>
          <cell r="M67" t="str">
            <v>NotHybrid</v>
          </cell>
          <cell r="AM67">
            <v>2040</v>
          </cell>
          <cell r="AN67">
            <v>1</v>
          </cell>
          <cell r="AO67">
            <v>1</v>
          </cell>
          <cell r="BD67" t="str">
            <v>NA</v>
          </cell>
          <cell r="CA67" t="str">
            <v>EnergyCapacity</v>
          </cell>
        </row>
        <row r="68">
          <cell r="A68" t="str">
            <v>ava_irp_2026_PGE_GBA_Wind_2045</v>
          </cell>
          <cell r="B68" t="str">
            <v>PGE_GBA_Wind</v>
          </cell>
          <cell r="J68">
            <v>493.66526820000001</v>
          </cell>
          <cell r="M68" t="str">
            <v>NotHybrid</v>
          </cell>
          <cell r="AM68">
            <v>2045</v>
          </cell>
          <cell r="AN68">
            <v>1</v>
          </cell>
          <cell r="AO68">
            <v>1</v>
          </cell>
          <cell r="BD68" t="str">
            <v>NA</v>
          </cell>
          <cell r="CA68" t="str">
            <v>EnergyCapacity</v>
          </cell>
        </row>
        <row r="69">
          <cell r="A69" t="str">
            <v>ava_irp_2026_PGE_NGBA_Wind_2040</v>
          </cell>
          <cell r="B69" t="str">
            <v>PGE_NGBA_Wind</v>
          </cell>
          <cell r="J69">
            <v>1892.5781870000001</v>
          </cell>
          <cell r="M69" t="str">
            <v>NotHybrid</v>
          </cell>
          <cell r="AM69">
            <v>2040</v>
          </cell>
          <cell r="AN69">
            <v>1</v>
          </cell>
          <cell r="AO69">
            <v>1</v>
          </cell>
          <cell r="BD69" t="str">
            <v>NA</v>
          </cell>
          <cell r="CA69" t="str">
            <v>EnergyCapacity</v>
          </cell>
        </row>
        <row r="70">
          <cell r="A70" t="str">
            <v>ava_irp_2026_PGE_NGBA_Wind_2045</v>
          </cell>
          <cell r="B70" t="str">
            <v>PGE_NGBA_Wind</v>
          </cell>
          <cell r="J70">
            <v>1892.5781870000001</v>
          </cell>
          <cell r="M70" t="str">
            <v>NotHybrid</v>
          </cell>
          <cell r="AM70">
            <v>2045</v>
          </cell>
          <cell r="AN70">
            <v>1</v>
          </cell>
          <cell r="AO70">
            <v>1</v>
          </cell>
          <cell r="BD70" t="str">
            <v>NA</v>
          </cell>
          <cell r="CA70" t="str">
            <v>EnergyCapacity</v>
          </cell>
        </row>
        <row r="71">
          <cell r="A71" t="str">
            <v>ava_irp_2026_PGE_New_Li_Battery_8hr_2030</v>
          </cell>
          <cell r="B71" t="str">
            <v>PGE_New_Li_Battery_8hr</v>
          </cell>
          <cell r="J71">
            <v>39.698088089999999</v>
          </cell>
          <cell r="M71" t="str">
            <v>NotHybrid</v>
          </cell>
          <cell r="V71">
            <v>317.58470469999997</v>
          </cell>
          <cell r="AM71">
            <v>2030</v>
          </cell>
          <cell r="AN71">
            <v>1</v>
          </cell>
          <cell r="AO71">
            <v>1</v>
          </cell>
          <cell r="BD71" t="str">
            <v>NA</v>
          </cell>
          <cell r="CA71" t="str">
            <v>EnergyCapacity</v>
          </cell>
        </row>
        <row r="72">
          <cell r="A72" t="str">
            <v>ava_irp_2026_PGE_New_Li_Battery_8hr_2031</v>
          </cell>
          <cell r="B72" t="str">
            <v>PGE_New_Li_Battery_8hr</v>
          </cell>
          <cell r="J72">
            <v>39.698088089999999</v>
          </cell>
          <cell r="M72" t="str">
            <v>NotHybrid</v>
          </cell>
          <cell r="V72">
            <v>317.58470469999997</v>
          </cell>
          <cell r="AM72">
            <v>2031</v>
          </cell>
          <cell r="AN72">
            <v>1</v>
          </cell>
          <cell r="AO72">
            <v>1</v>
          </cell>
          <cell r="BD72" t="str">
            <v>NA</v>
          </cell>
          <cell r="CA72" t="str">
            <v>EnergyCapacity</v>
          </cell>
        </row>
        <row r="73">
          <cell r="A73" t="str">
            <v>ava_irp_2026_PGE_New_Li_Battery_8hr_2035</v>
          </cell>
          <cell r="B73" t="str">
            <v>PGE_New_Li_Battery_8hr</v>
          </cell>
          <cell r="J73">
            <v>89.774481890000004</v>
          </cell>
          <cell r="M73" t="str">
            <v>NotHybrid</v>
          </cell>
          <cell r="V73">
            <v>718.19585510000002</v>
          </cell>
          <cell r="AM73">
            <v>2035</v>
          </cell>
          <cell r="AN73">
            <v>1</v>
          </cell>
          <cell r="AO73">
            <v>1</v>
          </cell>
          <cell r="BD73" t="str">
            <v>NA</v>
          </cell>
          <cell r="CA73" t="str">
            <v>EnergyCapacity</v>
          </cell>
        </row>
        <row r="74">
          <cell r="A74" t="str">
            <v>ava_irp_2026_PGE_New_Li_Battery_8hr_2040</v>
          </cell>
          <cell r="B74" t="str">
            <v>PGE_New_Li_Battery_8hr</v>
          </cell>
          <cell r="J74">
            <v>89.774481890000004</v>
          </cell>
          <cell r="M74" t="str">
            <v>NotHybrid</v>
          </cell>
          <cell r="V74">
            <v>718.19585510000002</v>
          </cell>
          <cell r="AM74">
            <v>2040</v>
          </cell>
          <cell r="AN74">
            <v>1</v>
          </cell>
          <cell r="AO74">
            <v>1</v>
          </cell>
          <cell r="BD74" t="str">
            <v>NA</v>
          </cell>
          <cell r="CA74" t="str">
            <v>EnergyCapacity</v>
          </cell>
        </row>
        <row r="75">
          <cell r="A75" t="str">
            <v>ava_irp_2026_PGE_New_Li_Battery_8hr_2045</v>
          </cell>
          <cell r="B75" t="str">
            <v>PGE_New_Li_Battery_8hr</v>
          </cell>
          <cell r="J75">
            <v>894.62610489999997</v>
          </cell>
          <cell r="M75" t="str">
            <v>NotHybrid</v>
          </cell>
          <cell r="V75">
            <v>7157.0088390000001</v>
          </cell>
          <cell r="AM75">
            <v>2045</v>
          </cell>
          <cell r="AN75">
            <v>1</v>
          </cell>
          <cell r="AO75">
            <v>1</v>
          </cell>
          <cell r="BD75" t="str">
            <v>NA</v>
          </cell>
          <cell r="CA75" t="str">
            <v>EnergyCapacity</v>
          </cell>
        </row>
        <row r="76">
          <cell r="A76" t="str">
            <v>ava_irp_2026_PGE_Northeast_CA_Geothermal_2028</v>
          </cell>
          <cell r="B76" t="str">
            <v>PGE_Northeast_CA_Geothermal</v>
          </cell>
          <cell r="J76">
            <v>35</v>
          </cell>
          <cell r="M76" t="str">
            <v>NotHybrid</v>
          </cell>
          <cell r="AM76">
            <v>2028</v>
          </cell>
          <cell r="AN76">
            <v>1</v>
          </cell>
          <cell r="AO76">
            <v>1</v>
          </cell>
          <cell r="BD76" t="str">
            <v>NA</v>
          </cell>
          <cell r="CA76" t="str">
            <v>EnergyCapacity</v>
          </cell>
        </row>
        <row r="77">
          <cell r="A77" t="str">
            <v>ava_irp_2026_PGE_Northeast_CA_Geothermal_2030</v>
          </cell>
          <cell r="B77" t="str">
            <v>PGE_Northeast_CA_Geothermal</v>
          </cell>
          <cell r="J77">
            <v>275.21885450000002</v>
          </cell>
          <cell r="M77" t="str">
            <v>NotHybrid</v>
          </cell>
          <cell r="AM77">
            <v>2030</v>
          </cell>
          <cell r="AN77">
            <v>1</v>
          </cell>
          <cell r="AO77">
            <v>1</v>
          </cell>
          <cell r="BD77" t="str">
            <v>NA</v>
          </cell>
          <cell r="CA77" t="str">
            <v>EnergyCapacity</v>
          </cell>
        </row>
        <row r="78">
          <cell r="A78" t="str">
            <v>ava_irp_2026_PGE_Northeast_CA_Geothermal_2031</v>
          </cell>
          <cell r="B78" t="str">
            <v>PGE_Northeast_CA_Geothermal</v>
          </cell>
          <cell r="J78">
            <v>352.46515290000002</v>
          </cell>
          <cell r="M78" t="str">
            <v>NotHybrid</v>
          </cell>
          <cell r="AM78">
            <v>2031</v>
          </cell>
          <cell r="AN78">
            <v>1</v>
          </cell>
          <cell r="AO78">
            <v>1</v>
          </cell>
          <cell r="BD78" t="str">
            <v>NA</v>
          </cell>
          <cell r="CA78" t="str">
            <v>EnergyCapacity</v>
          </cell>
        </row>
        <row r="79">
          <cell r="A79" t="str">
            <v>ava_irp_2026_PGE_Northeast_CA_Geothermal_2035</v>
          </cell>
          <cell r="B79" t="str">
            <v>PGE_Northeast_CA_Geothermal</v>
          </cell>
          <cell r="J79">
            <v>1238.562355</v>
          </cell>
          <cell r="M79" t="str">
            <v>NotHybrid</v>
          </cell>
          <cell r="AM79">
            <v>2035</v>
          </cell>
          <cell r="AN79">
            <v>1</v>
          </cell>
          <cell r="AO79">
            <v>1</v>
          </cell>
          <cell r="BD79" t="str">
            <v>NA</v>
          </cell>
          <cell r="CA79" t="str">
            <v>EnergyCapacity</v>
          </cell>
        </row>
        <row r="80">
          <cell r="A80" t="str">
            <v>ava_irp_2026_PGE_Northeast_CA_Geothermal_2040</v>
          </cell>
          <cell r="B80" t="str">
            <v>PGE_Northeast_CA_Geothermal</v>
          </cell>
          <cell r="J80">
            <v>1238.562355</v>
          </cell>
          <cell r="M80" t="str">
            <v>NotHybrid</v>
          </cell>
          <cell r="AM80">
            <v>2040</v>
          </cell>
          <cell r="AN80">
            <v>1</v>
          </cell>
          <cell r="AO80">
            <v>1</v>
          </cell>
          <cell r="BD80" t="str">
            <v>NA</v>
          </cell>
          <cell r="CA80" t="str">
            <v>EnergyCapacity</v>
          </cell>
        </row>
        <row r="81">
          <cell r="A81" t="str">
            <v>ava_irp_2026_PGE_Northeast_CA_Geothermal_2045</v>
          </cell>
          <cell r="B81" t="str">
            <v>PGE_Northeast_CA_Geothermal</v>
          </cell>
          <cell r="J81">
            <v>1238.562355</v>
          </cell>
          <cell r="M81" t="str">
            <v>NotHybrid</v>
          </cell>
          <cell r="AM81">
            <v>2045</v>
          </cell>
          <cell r="AN81">
            <v>1</v>
          </cell>
          <cell r="AO81">
            <v>1</v>
          </cell>
          <cell r="BD81" t="str">
            <v>NA</v>
          </cell>
          <cell r="CA81" t="str">
            <v>EnergyCapacity</v>
          </cell>
        </row>
        <row r="82">
          <cell r="A82" t="str">
            <v>ava_irp_2026_SCE_EOP_Wind_2028</v>
          </cell>
          <cell r="B82" t="str">
            <v>SCE_EOP_Wind</v>
          </cell>
          <cell r="J82">
            <v>254.71573100000001</v>
          </cell>
          <cell r="M82" t="str">
            <v>NotHybrid</v>
          </cell>
          <cell r="AM82">
            <v>2028</v>
          </cell>
          <cell r="AN82">
            <v>1</v>
          </cell>
          <cell r="AO82">
            <v>1</v>
          </cell>
          <cell r="BD82" t="str">
            <v>NA</v>
          </cell>
          <cell r="CA82" t="str">
            <v>EnergyCapacity</v>
          </cell>
        </row>
        <row r="83">
          <cell r="A83" t="str">
            <v>ava_irp_2026_SCE_EOP_Wind_2030</v>
          </cell>
          <cell r="B83" t="str">
            <v>SCE_EOP_Wind</v>
          </cell>
          <cell r="J83">
            <v>509.43146200000001</v>
          </cell>
          <cell r="M83" t="str">
            <v>NotHybrid</v>
          </cell>
          <cell r="AM83">
            <v>2030</v>
          </cell>
          <cell r="AN83">
            <v>1</v>
          </cell>
          <cell r="AO83">
            <v>1</v>
          </cell>
          <cell r="BD83" t="str">
            <v>NA</v>
          </cell>
          <cell r="CA83" t="str">
            <v>EnergyCapacity</v>
          </cell>
        </row>
        <row r="84">
          <cell r="A84" t="str">
            <v>ava_irp_2026_SCE_EOP_Wind_2031</v>
          </cell>
          <cell r="B84" t="str">
            <v>SCE_EOP_Wind</v>
          </cell>
          <cell r="J84">
            <v>509.43146200000001</v>
          </cell>
          <cell r="M84" t="str">
            <v>NotHybrid</v>
          </cell>
          <cell r="AM84">
            <v>2031</v>
          </cell>
          <cell r="AN84">
            <v>1</v>
          </cell>
          <cell r="AO84">
            <v>1</v>
          </cell>
          <cell r="BD84" t="str">
            <v>NA</v>
          </cell>
          <cell r="CA84" t="str">
            <v>EnergyCapacity</v>
          </cell>
        </row>
        <row r="85">
          <cell r="A85" t="str">
            <v>ava_irp_2026_SCE_EOP_Wind_2035</v>
          </cell>
          <cell r="B85" t="str">
            <v>SCE_EOP_Wind</v>
          </cell>
          <cell r="J85">
            <v>509.43146200000001</v>
          </cell>
          <cell r="M85" t="str">
            <v>NotHybrid</v>
          </cell>
          <cell r="AM85">
            <v>2035</v>
          </cell>
          <cell r="AN85">
            <v>1</v>
          </cell>
          <cell r="AO85">
            <v>1</v>
          </cell>
          <cell r="BD85" t="str">
            <v>NA</v>
          </cell>
          <cell r="CA85" t="str">
            <v>EnergyCapacity</v>
          </cell>
        </row>
        <row r="86">
          <cell r="A86" t="str">
            <v>ava_irp_2026_SCE_EOP_Wind_2045</v>
          </cell>
          <cell r="B86" t="str">
            <v>SCE_EOP_Wind</v>
          </cell>
          <cell r="J86">
            <v>509.43146200000001</v>
          </cell>
          <cell r="M86" t="str">
            <v>NotHybrid</v>
          </cell>
          <cell r="AM86">
            <v>2045</v>
          </cell>
          <cell r="AN86">
            <v>1</v>
          </cell>
          <cell r="AO86">
            <v>1</v>
          </cell>
          <cell r="BD86" t="str">
            <v>NA</v>
          </cell>
          <cell r="CA86" t="str">
            <v>EnergyCapacity</v>
          </cell>
        </row>
        <row r="87">
          <cell r="A87" t="str">
            <v>ava_irp_2026_SCE_Eastern_Wind_2031</v>
          </cell>
          <cell r="B87" t="str">
            <v>SCE_Eastern_Wind</v>
          </cell>
          <cell r="J87">
            <v>21.395400590000001</v>
          </cell>
          <cell r="M87" t="str">
            <v>NotHybrid</v>
          </cell>
          <cell r="AM87">
            <v>2031</v>
          </cell>
          <cell r="AN87">
            <v>1</v>
          </cell>
          <cell r="AO87">
            <v>1</v>
          </cell>
          <cell r="BD87" t="str">
            <v>NA</v>
          </cell>
          <cell r="CA87" t="str">
            <v>EnergyCapacity</v>
          </cell>
        </row>
        <row r="88">
          <cell r="A88" t="str">
            <v>ava_irp_2026_SCE_Eastern_Wind_2035</v>
          </cell>
          <cell r="B88" t="str">
            <v>SCE_Eastern_Wind</v>
          </cell>
          <cell r="J88">
            <v>21.395400590000001</v>
          </cell>
          <cell r="M88" t="str">
            <v>NotHybrid</v>
          </cell>
          <cell r="AM88">
            <v>2035</v>
          </cell>
          <cell r="AN88">
            <v>1</v>
          </cell>
          <cell r="AO88">
            <v>1</v>
          </cell>
          <cell r="BD88" t="str">
            <v>NA</v>
          </cell>
          <cell r="CA88" t="str">
            <v>EnergyCapacity</v>
          </cell>
        </row>
        <row r="89">
          <cell r="A89" t="str">
            <v>ava_irp_2026_SCE_Eastern_Wind_2040</v>
          </cell>
          <cell r="B89" t="str">
            <v>SCE_Eastern_Wind</v>
          </cell>
          <cell r="J89">
            <v>21.395400590000001</v>
          </cell>
          <cell r="M89" t="str">
            <v>NotHybrid</v>
          </cell>
          <cell r="AM89">
            <v>2040</v>
          </cell>
          <cell r="AN89">
            <v>1</v>
          </cell>
          <cell r="AO89">
            <v>1</v>
          </cell>
          <cell r="BD89" t="str">
            <v>NA</v>
          </cell>
          <cell r="CA89" t="str">
            <v>EnergyCapacity</v>
          </cell>
        </row>
        <row r="90">
          <cell r="A90" t="str">
            <v>ava_irp_2026_SCE_Eastern_Wind_2045</v>
          </cell>
          <cell r="B90" t="str">
            <v>SCE_Eastern_Wind</v>
          </cell>
          <cell r="J90">
            <v>21.395400590000001</v>
          </cell>
          <cell r="M90" t="str">
            <v>NotHybrid</v>
          </cell>
          <cell r="AM90">
            <v>2045</v>
          </cell>
          <cell r="AN90">
            <v>1</v>
          </cell>
          <cell r="AO90">
            <v>1</v>
          </cell>
          <cell r="BD90" t="str">
            <v>NA</v>
          </cell>
          <cell r="CA90" t="str">
            <v>EnergyCapacity</v>
          </cell>
        </row>
        <row r="91">
          <cell r="A91" t="str">
            <v>ava_irp_2026_SCE_NOL_Solar_2028</v>
          </cell>
          <cell r="B91" t="str">
            <v>SCE_NOL_Solar</v>
          </cell>
          <cell r="J91">
            <v>979.90007290000005</v>
          </cell>
          <cell r="M91" t="str">
            <v>NotHybrid</v>
          </cell>
          <cell r="AM91">
            <v>2028</v>
          </cell>
          <cell r="AN91">
            <v>1</v>
          </cell>
          <cell r="AO91">
            <v>1</v>
          </cell>
          <cell r="BD91" t="str">
            <v>NA</v>
          </cell>
          <cell r="CA91" t="str">
            <v>EnergyCapacity</v>
          </cell>
        </row>
        <row r="92">
          <cell r="A92" t="str">
            <v>ava_irp_2026_SCE_NOL_Solar_2031</v>
          </cell>
          <cell r="B92" t="str">
            <v>SCE_NOL_Solar</v>
          </cell>
          <cell r="J92">
            <v>979.90007290000005</v>
          </cell>
          <cell r="M92" t="str">
            <v>NotHybrid</v>
          </cell>
          <cell r="AM92">
            <v>2031</v>
          </cell>
          <cell r="AN92">
            <v>1</v>
          </cell>
          <cell r="AO92">
            <v>1</v>
          </cell>
          <cell r="BD92" t="str">
            <v>NA</v>
          </cell>
          <cell r="CA92" t="str">
            <v>EnergyCapacity</v>
          </cell>
        </row>
        <row r="93">
          <cell r="A93" t="str">
            <v>ava_irp_2026_SCE_NOL_Solar_2040</v>
          </cell>
          <cell r="B93" t="str">
            <v>SCE_NOL_Solar</v>
          </cell>
          <cell r="J93">
            <v>979.90007290000005</v>
          </cell>
          <cell r="M93" t="str">
            <v>NotHybrid</v>
          </cell>
          <cell r="AM93">
            <v>2040</v>
          </cell>
          <cell r="AN93">
            <v>1</v>
          </cell>
          <cell r="AO93">
            <v>1</v>
          </cell>
          <cell r="BD93" t="str">
            <v>NA</v>
          </cell>
          <cell r="CA93" t="str">
            <v>EnergyCapacity</v>
          </cell>
        </row>
        <row r="94">
          <cell r="A94" t="str">
            <v>ava_irp_2026_SCE_NOL_Solar_2045</v>
          </cell>
          <cell r="B94" t="str">
            <v>SCE_NOL_Solar</v>
          </cell>
          <cell r="J94">
            <v>2483.5278969999999</v>
          </cell>
          <cell r="M94" t="str">
            <v>NotHybrid</v>
          </cell>
          <cell r="AM94">
            <v>2045</v>
          </cell>
          <cell r="AN94">
            <v>1</v>
          </cell>
          <cell r="AO94">
            <v>1</v>
          </cell>
          <cell r="BD94" t="str">
            <v>NA</v>
          </cell>
          <cell r="CA94" t="str">
            <v>EnergyCapacity</v>
          </cell>
        </row>
        <row r="95">
          <cell r="A95" t="str">
            <v>ava_irp_2026_SCE_New_Mexico_Wind_2028</v>
          </cell>
          <cell r="B95" t="str">
            <v>SCE_New_Mexico_Wind</v>
          </cell>
          <cell r="J95">
            <v>1072.19048</v>
          </cell>
          <cell r="M95" t="str">
            <v>NotHybrid</v>
          </cell>
          <cell r="AM95">
            <v>2028</v>
          </cell>
          <cell r="AN95">
            <v>1</v>
          </cell>
          <cell r="AO95">
            <v>1</v>
          </cell>
          <cell r="BD95" t="str">
            <v>NA</v>
          </cell>
          <cell r="CA95" t="str">
            <v>EnergyCapacity</v>
          </cell>
        </row>
        <row r="96">
          <cell r="A96" t="str">
            <v>ava_irp_2026_SDGE_Baja_California_Wind_2028</v>
          </cell>
          <cell r="B96" t="str">
            <v>SDGE_Baja_California_Wind</v>
          </cell>
          <cell r="J96">
            <v>53.1673659</v>
          </cell>
          <cell r="M96" t="str">
            <v>NotHybrid</v>
          </cell>
          <cell r="AM96">
            <v>2028</v>
          </cell>
          <cell r="AN96">
            <v>1</v>
          </cell>
          <cell r="AO96">
            <v>1</v>
          </cell>
          <cell r="BD96" t="str">
            <v>NA</v>
          </cell>
          <cell r="CA96" t="str">
            <v>EnergyCapacity</v>
          </cell>
        </row>
        <row r="97">
          <cell r="A97" t="str">
            <v>ava_irp_2026_SDGE_Baja_California_Wind_2031</v>
          </cell>
          <cell r="B97" t="str">
            <v>SDGE_Baja_California_Wind</v>
          </cell>
          <cell r="J97">
            <v>53.1673659</v>
          </cell>
          <cell r="M97" t="str">
            <v>NotHybrid</v>
          </cell>
          <cell r="AM97">
            <v>2031</v>
          </cell>
          <cell r="AN97">
            <v>1</v>
          </cell>
          <cell r="AO97">
            <v>1</v>
          </cell>
          <cell r="BD97" t="str">
            <v>NA</v>
          </cell>
          <cell r="CA97" t="str">
            <v>EnergyCapacity</v>
          </cell>
        </row>
        <row r="98">
          <cell r="A98" t="str">
            <v>ava_irp_2026_SDGE_Baja_California_Wind_2035</v>
          </cell>
          <cell r="B98" t="str">
            <v>SDGE_Baja_California_Wind</v>
          </cell>
          <cell r="J98">
            <v>53.1673659</v>
          </cell>
          <cell r="M98" t="str">
            <v>NotHybrid</v>
          </cell>
          <cell r="AM98">
            <v>2035</v>
          </cell>
          <cell r="AN98">
            <v>1</v>
          </cell>
          <cell r="AO98">
            <v>1</v>
          </cell>
          <cell r="BD98" t="str">
            <v>NA</v>
          </cell>
          <cell r="CA98" t="str">
            <v>EnergyCapacity</v>
          </cell>
        </row>
        <row r="99">
          <cell r="A99" t="str">
            <v>ava_irp_2026_SDGE_Baja_California_Wind_2040</v>
          </cell>
          <cell r="B99" t="str">
            <v>SDGE_Baja_California_Wind</v>
          </cell>
          <cell r="J99">
            <v>53.1673659</v>
          </cell>
          <cell r="M99" t="str">
            <v>NotHybrid</v>
          </cell>
          <cell r="AM99">
            <v>2040</v>
          </cell>
          <cell r="AN99">
            <v>1</v>
          </cell>
          <cell r="AO99">
            <v>1</v>
          </cell>
          <cell r="BD99" t="str">
            <v>NA</v>
          </cell>
          <cell r="CA99" t="str">
            <v>EnergyCapacity</v>
          </cell>
        </row>
        <row r="100">
          <cell r="A100" t="str">
            <v>ava_irp_2026_SDGE_Baja_California_Wind_2045</v>
          </cell>
          <cell r="B100" t="str">
            <v>SDGE_Baja_California_Wind</v>
          </cell>
          <cell r="J100">
            <v>53.1673659</v>
          </cell>
          <cell r="M100" t="str">
            <v>NotHybrid</v>
          </cell>
          <cell r="AM100">
            <v>2045</v>
          </cell>
          <cell r="AN100">
            <v>1</v>
          </cell>
          <cell r="AO100">
            <v>1</v>
          </cell>
          <cell r="BD100" t="str">
            <v>NA</v>
          </cell>
          <cell r="CA100" t="str">
            <v>EnergyCapacity</v>
          </cell>
        </row>
        <row r="101">
          <cell r="A101" t="str">
            <v>Luciana</v>
          </cell>
          <cell r="B101" t="str">
            <v>VESTAL_2_TS5SR1</v>
          </cell>
          <cell r="J101">
            <v>55.83</v>
          </cell>
          <cell r="M101" t="str">
            <v>NotHybrid</v>
          </cell>
          <cell r="AM101">
            <v>2026</v>
          </cell>
          <cell r="AN101">
            <v>1</v>
          </cell>
          <cell r="AO101">
            <v>1</v>
          </cell>
          <cell r="BD101" t="str">
            <v>NA</v>
          </cell>
          <cell r="CA101" t="str">
            <v>EnergyCapacity</v>
          </cell>
        </row>
        <row r="102">
          <cell r="A102" t="str">
            <v>Luciana</v>
          </cell>
          <cell r="B102" t="str">
            <v>VESTAL_2_TS5SR1</v>
          </cell>
          <cell r="J102">
            <v>55.83</v>
          </cell>
          <cell r="M102" t="str">
            <v>NotHybrid</v>
          </cell>
          <cell r="AM102">
            <v>2028</v>
          </cell>
          <cell r="AN102">
            <v>1</v>
          </cell>
          <cell r="AO102">
            <v>1</v>
          </cell>
          <cell r="BD102" t="str">
            <v>NA</v>
          </cell>
          <cell r="CA102" t="str">
            <v>EnergyCapacity</v>
          </cell>
        </row>
        <row r="103">
          <cell r="A103" t="str">
            <v>Luciana</v>
          </cell>
          <cell r="B103" t="str">
            <v>VESTAL_2_TS5SR1</v>
          </cell>
          <cell r="J103">
            <v>55.83</v>
          </cell>
          <cell r="M103" t="str">
            <v>NotHybrid</v>
          </cell>
          <cell r="AM103">
            <v>2031</v>
          </cell>
          <cell r="AN103">
            <v>1</v>
          </cell>
          <cell r="AO103">
            <v>1</v>
          </cell>
          <cell r="BD103" t="str">
            <v>NA</v>
          </cell>
          <cell r="CA103" t="str">
            <v>EnergyCapacity</v>
          </cell>
        </row>
        <row r="104">
          <cell r="A104" t="str">
            <v>Luciana</v>
          </cell>
          <cell r="B104" t="str">
            <v>VESTAL_2_TS5SR1</v>
          </cell>
          <cell r="J104">
            <v>55.83</v>
          </cell>
          <cell r="M104" t="str">
            <v>NotHybrid</v>
          </cell>
          <cell r="AM104">
            <v>2040</v>
          </cell>
          <cell r="AN104">
            <v>1</v>
          </cell>
          <cell r="AO104">
            <v>1</v>
          </cell>
          <cell r="BD104" t="str">
            <v>NA</v>
          </cell>
          <cell r="CA104" t="str">
            <v>EnergyCapacity</v>
          </cell>
        </row>
        <row r="105">
          <cell r="A105" t="str">
            <v>VAMO PG&amp;E - LT (MWh)_2026</v>
          </cell>
          <cell r="J105">
            <v>0</v>
          </cell>
          <cell r="M105" t="str">
            <v>NotHybrid</v>
          </cell>
          <cell r="AM105">
            <v>2026</v>
          </cell>
          <cell r="AN105">
            <v>1</v>
          </cell>
          <cell r="AO105">
            <v>1</v>
          </cell>
          <cell r="BD105" t="str">
            <v>NA</v>
          </cell>
          <cell r="CA105" t="str">
            <v>EnergyOnly</v>
          </cell>
        </row>
        <row r="106">
          <cell r="A106" t="str">
            <v>VAMO PG&amp;E - LT (MWh)_2033</v>
          </cell>
          <cell r="J106">
            <v>0</v>
          </cell>
          <cell r="M106" t="str">
            <v>NotHybrid</v>
          </cell>
          <cell r="AM106">
            <v>2033</v>
          </cell>
          <cell r="AN106">
            <v>1</v>
          </cell>
          <cell r="AO106">
            <v>1</v>
          </cell>
          <cell r="BD106" t="str">
            <v>NA</v>
          </cell>
          <cell r="CA106" t="str">
            <v>EnergyOnly</v>
          </cell>
        </row>
        <row r="107">
          <cell r="A107" t="str">
            <v>VAMO PG&amp;E - LT (MWh)_2034</v>
          </cell>
          <cell r="J107">
            <v>0</v>
          </cell>
          <cell r="M107" t="str">
            <v>NotHybrid</v>
          </cell>
          <cell r="AM107">
            <v>2034</v>
          </cell>
          <cell r="AN107">
            <v>1</v>
          </cell>
          <cell r="AO107">
            <v>1</v>
          </cell>
          <cell r="BD107" t="str">
            <v>NA</v>
          </cell>
          <cell r="CA107" t="str">
            <v>EnergyOnly</v>
          </cell>
        </row>
        <row r="108">
          <cell r="A108" t="str">
            <v>VAMO PG&amp;E - LT (MWh)_2035</v>
          </cell>
          <cell r="J108">
            <v>0</v>
          </cell>
          <cell r="M108" t="str">
            <v>NotHybrid</v>
          </cell>
          <cell r="AM108">
            <v>2035</v>
          </cell>
          <cell r="AN108">
            <v>1</v>
          </cell>
          <cell r="AO108">
            <v>1</v>
          </cell>
          <cell r="BD108" t="str">
            <v>NA</v>
          </cell>
          <cell r="CA108" t="str">
            <v>EnergyOnly</v>
          </cell>
        </row>
        <row r="109">
          <cell r="A109" t="str">
            <v>VAMO PG&amp;E - LT (MWh)_2036</v>
          </cell>
          <cell r="J109">
            <v>0</v>
          </cell>
          <cell r="M109" t="str">
            <v>NotHybrid</v>
          </cell>
          <cell r="AM109">
            <v>2036</v>
          </cell>
          <cell r="AN109">
            <v>1</v>
          </cell>
          <cell r="AO109">
            <v>1</v>
          </cell>
          <cell r="BD109" t="str">
            <v>NA</v>
          </cell>
          <cell r="CA109" t="str">
            <v>EnergyOnly</v>
          </cell>
        </row>
        <row r="110">
          <cell r="A110" t="str">
            <v>VAMO PG&amp;E - LT (MWh)_2037</v>
          </cell>
          <cell r="J110">
            <v>0</v>
          </cell>
          <cell r="M110" t="str">
            <v>NotHybrid</v>
          </cell>
          <cell r="AM110">
            <v>2037</v>
          </cell>
          <cell r="AN110">
            <v>1</v>
          </cell>
          <cell r="AO110">
            <v>1</v>
          </cell>
          <cell r="BD110" t="str">
            <v>NA</v>
          </cell>
          <cell r="CA110" t="str">
            <v>EnergyOnly</v>
          </cell>
        </row>
        <row r="111">
          <cell r="A111" t="str">
            <v>VAMO PG&amp;E - LT (MWh)_2038</v>
          </cell>
          <cell r="J111">
            <v>0</v>
          </cell>
          <cell r="M111" t="str">
            <v>NotHybrid</v>
          </cell>
          <cell r="AM111">
            <v>2038</v>
          </cell>
          <cell r="AN111">
            <v>1</v>
          </cell>
          <cell r="AO111">
            <v>1</v>
          </cell>
          <cell r="BD111" t="str">
            <v>NA</v>
          </cell>
          <cell r="CA111" t="str">
            <v>EnergyOnly</v>
          </cell>
        </row>
        <row r="112">
          <cell r="A112" t="str">
            <v>VAMO PG&amp;E - LT (MWh)_2039</v>
          </cell>
          <cell r="J112">
            <v>0</v>
          </cell>
          <cell r="M112" t="str">
            <v>NotHybrid</v>
          </cell>
          <cell r="AM112">
            <v>2039</v>
          </cell>
          <cell r="AN112">
            <v>1</v>
          </cell>
          <cell r="AO112">
            <v>1</v>
          </cell>
          <cell r="BD112" t="str">
            <v>NA</v>
          </cell>
          <cell r="CA112" t="str">
            <v>EnergyOnly</v>
          </cell>
        </row>
        <row r="113">
          <cell r="A113" t="str">
            <v>VAMO PG&amp;E - LT (MWh)_2040</v>
          </cell>
          <cell r="J113">
            <v>0</v>
          </cell>
          <cell r="M113" t="str">
            <v>NotHybrid</v>
          </cell>
          <cell r="AM113">
            <v>2040</v>
          </cell>
          <cell r="AN113">
            <v>1</v>
          </cell>
          <cell r="AO113">
            <v>1</v>
          </cell>
          <cell r="BD113" t="str">
            <v>NA</v>
          </cell>
          <cell r="CA113" t="str">
            <v>EnergyOnly</v>
          </cell>
        </row>
        <row r="114">
          <cell r="A114" t="str">
            <v>VAMO PG&amp;E -ST (MWh)_2026</v>
          </cell>
          <cell r="J114">
            <v>0</v>
          </cell>
          <cell r="M114" t="str">
            <v>NotHybrid</v>
          </cell>
          <cell r="AM114">
            <v>2026</v>
          </cell>
          <cell r="AN114">
            <v>1</v>
          </cell>
          <cell r="AO114">
            <v>1</v>
          </cell>
          <cell r="BD114" t="str">
            <v>NA</v>
          </cell>
          <cell r="CA114" t="str">
            <v>EnergyOnly</v>
          </cell>
        </row>
        <row r="115">
          <cell r="A115" t="str">
            <v>VAMO PG&amp;E -ST (MWh)_2027</v>
          </cell>
          <cell r="J115">
            <v>0</v>
          </cell>
          <cell r="M115" t="str">
            <v>NotHybrid</v>
          </cell>
          <cell r="AM115">
            <v>2027</v>
          </cell>
          <cell r="AN115">
            <v>1</v>
          </cell>
          <cell r="AO115">
            <v>1</v>
          </cell>
          <cell r="BD115" t="str">
            <v>NA</v>
          </cell>
          <cell r="CA115" t="str">
            <v>EnergyOnly</v>
          </cell>
        </row>
        <row r="116">
          <cell r="A116" t="str">
            <v>VAMO SVCE (MWh) _2026</v>
          </cell>
          <cell r="J116">
            <v>0</v>
          </cell>
          <cell r="M116" t="str">
            <v>NotHybrid</v>
          </cell>
          <cell r="AM116">
            <v>2026</v>
          </cell>
          <cell r="AN116">
            <v>1</v>
          </cell>
          <cell r="AO116">
            <v>1</v>
          </cell>
          <cell r="BD116" t="str">
            <v>NA</v>
          </cell>
          <cell r="CA116" t="str">
            <v>EnergyOnly</v>
          </cell>
        </row>
        <row r="117">
          <cell r="A117" t="str">
            <v>VAMO SVCE (MWh) _2036</v>
          </cell>
          <cell r="J117">
            <v>0</v>
          </cell>
          <cell r="M117" t="str">
            <v>NotHybrid</v>
          </cell>
          <cell r="AM117">
            <v>2036</v>
          </cell>
          <cell r="AN117">
            <v>1</v>
          </cell>
          <cell r="AO117">
            <v>1</v>
          </cell>
          <cell r="BD117" t="str">
            <v>NA</v>
          </cell>
          <cell r="CA117" t="str">
            <v>EnergyOnly</v>
          </cell>
        </row>
        <row r="118">
          <cell r="A118" t="str">
            <v>VAMO SVCE (MWh) _2039</v>
          </cell>
          <cell r="J118">
            <v>0</v>
          </cell>
          <cell r="M118" t="str">
            <v>NotHybrid</v>
          </cell>
          <cell r="AM118">
            <v>2039</v>
          </cell>
          <cell r="AN118">
            <v>1</v>
          </cell>
          <cell r="AO118">
            <v>1</v>
          </cell>
          <cell r="BD118" t="str">
            <v>NA</v>
          </cell>
          <cell r="CA118" t="str">
            <v>EnergyOnly</v>
          </cell>
        </row>
        <row r="119">
          <cell r="A119" t="str">
            <v>ava_irp_2026__KERN_WIND_CA_2045</v>
          </cell>
          <cell r="B119" t="str">
            <v>_NEW_GENERIC_WIND_CA</v>
          </cell>
          <cell r="J119">
            <v>245.10523989999999</v>
          </cell>
          <cell r="M119" t="str">
            <v>NotHybrid</v>
          </cell>
          <cell r="AM119">
            <v>2045</v>
          </cell>
          <cell r="AN119">
            <v>1</v>
          </cell>
          <cell r="AO119">
            <v>1</v>
          </cell>
          <cell r="BD119" t="str">
            <v>NA</v>
          </cell>
          <cell r="CA119" t="str">
            <v>EnergyCapacity</v>
          </cell>
        </row>
        <row r="120">
          <cell r="A120" t="str">
            <v>3PRE02RA2626_AGRICO_7_UNIT</v>
          </cell>
          <cell r="B120" t="str">
            <v>AGRICO_7_UNIT</v>
          </cell>
          <cell r="J120">
            <v>17</v>
          </cell>
          <cell r="M120" t="str">
            <v>NotHybrid</v>
          </cell>
          <cell r="AM120">
            <v>2026</v>
          </cell>
          <cell r="AN120">
            <v>8</v>
          </cell>
          <cell r="AO120">
            <v>1</v>
          </cell>
          <cell r="BD120" t="str">
            <v>NA</v>
          </cell>
          <cell r="CA120" t="str">
            <v>CapacityOnly</v>
          </cell>
        </row>
        <row r="121">
          <cell r="A121" t="str">
            <v>3PRE02RA2626_SGREGY_6_SANGER</v>
          </cell>
          <cell r="B121" t="str">
            <v>SGREGY_6_SANGER</v>
          </cell>
          <cell r="J121">
            <v>25</v>
          </cell>
          <cell r="M121" t="str">
            <v>NotHybrid</v>
          </cell>
          <cell r="AM121">
            <v>2026</v>
          </cell>
          <cell r="AN121">
            <v>8</v>
          </cell>
          <cell r="AO121">
            <v>1</v>
          </cell>
          <cell r="BD121" t="str">
            <v>NA</v>
          </cell>
          <cell r="CA121" t="str">
            <v>CapacityOnly</v>
          </cell>
        </row>
        <row r="122">
          <cell r="A122" t="str">
            <v>3PRE02RA2626_SUNRIS_2_PL1X3</v>
          </cell>
          <cell r="B122" t="str">
            <v>SUNRIS_2_PL1X3</v>
          </cell>
          <cell r="J122">
            <v>5</v>
          </cell>
          <cell r="M122" t="str">
            <v>NotHybrid</v>
          </cell>
          <cell r="AM122">
            <v>2026</v>
          </cell>
          <cell r="AN122">
            <v>8</v>
          </cell>
          <cell r="AO122">
            <v>1</v>
          </cell>
          <cell r="BD122" t="str">
            <v>NA</v>
          </cell>
          <cell r="CA122" t="str">
            <v>CapacityOnly</v>
          </cell>
        </row>
        <row r="123">
          <cell r="A123" t="str">
            <v>3PRE02RA2626_TERMEX_2_PL1X3</v>
          </cell>
          <cell r="B123" t="str">
            <v>TERMEX_2_PL1X3</v>
          </cell>
          <cell r="J123">
            <v>1</v>
          </cell>
          <cell r="M123" t="str">
            <v>NotHybrid</v>
          </cell>
          <cell r="AM123">
            <v>2026</v>
          </cell>
          <cell r="AN123">
            <v>8</v>
          </cell>
          <cell r="AO123">
            <v>1</v>
          </cell>
          <cell r="BD123" t="str">
            <v>NA</v>
          </cell>
          <cell r="CA123" t="str">
            <v>CapacityOnly</v>
          </cell>
        </row>
        <row r="124">
          <cell r="A124" t="str">
            <v>CALP01RA20252027_BASICE_2_UNITS</v>
          </cell>
          <cell r="B124" t="str">
            <v>BASICE_2_UNITS</v>
          </cell>
          <cell r="J124">
            <v>50</v>
          </cell>
          <cell r="M124" t="str">
            <v>NotHybrid</v>
          </cell>
          <cell r="AM124">
            <v>2025</v>
          </cell>
          <cell r="AN124">
            <v>1</v>
          </cell>
          <cell r="AO124">
            <v>1</v>
          </cell>
          <cell r="BD124" t="str">
            <v>NA</v>
          </cell>
          <cell r="CA124" t="str">
            <v>CapacityOnly</v>
          </cell>
        </row>
        <row r="125">
          <cell r="A125" t="str">
            <v>CALP01RA2027_Resource_TBD</v>
          </cell>
          <cell r="B125" t="str">
            <v>_EXISTING_GENERIC_COMBINED_CYCLE</v>
          </cell>
          <cell r="J125">
            <v>100</v>
          </cell>
          <cell r="M125" t="str">
            <v>NotHybrid</v>
          </cell>
          <cell r="AM125">
            <v>2023</v>
          </cell>
          <cell r="AN125">
            <v>1</v>
          </cell>
          <cell r="AO125">
            <v>1</v>
          </cell>
          <cell r="BD125" t="str">
            <v>NA</v>
          </cell>
          <cell r="CA125" t="str">
            <v>CapacityOnly</v>
          </cell>
        </row>
        <row r="126">
          <cell r="A126" t="str">
            <v>CALP01RA20282030_BASICE_2_UNITS</v>
          </cell>
          <cell r="B126" t="str">
            <v>BASICE_2_UNITS</v>
          </cell>
          <cell r="J126">
            <v>50</v>
          </cell>
          <cell r="M126" t="str">
            <v>NotHybrid</v>
          </cell>
          <cell r="AM126">
            <v>2028</v>
          </cell>
          <cell r="AN126">
            <v>1</v>
          </cell>
          <cell r="AO126">
            <v>1</v>
          </cell>
          <cell r="BD126" t="str">
            <v>NA</v>
          </cell>
          <cell r="CA126" t="str">
            <v>CapacityOnly</v>
          </cell>
        </row>
        <row r="127">
          <cell r="A127" t="str">
            <v>CCCE01RA2626_CALFTN_2_CFSBT1</v>
          </cell>
          <cell r="B127" t="str">
            <v>CALFTN_2_CFSBT1</v>
          </cell>
          <cell r="J127">
            <v>25</v>
          </cell>
          <cell r="M127" t="str">
            <v>NotHybrid</v>
          </cell>
          <cell r="AM127">
            <v>2026</v>
          </cell>
          <cell r="AN127">
            <v>8</v>
          </cell>
          <cell r="AO127">
            <v>1</v>
          </cell>
          <cell r="BD127" t="str">
            <v>NA</v>
          </cell>
          <cell r="CA127" t="str">
            <v>CapacityOnly</v>
          </cell>
        </row>
        <row r="128">
          <cell r="A128" t="str">
            <v>CCCE02RA2626_CALFTN_2_CFSBT1</v>
          </cell>
          <cell r="B128" t="str">
            <v>CALFTN_2_CFSBT1</v>
          </cell>
          <cell r="J128">
            <v>15</v>
          </cell>
          <cell r="M128" t="str">
            <v>NotHybrid</v>
          </cell>
          <cell r="AM128">
            <v>2026</v>
          </cell>
          <cell r="AN128">
            <v>8</v>
          </cell>
          <cell r="AO128">
            <v>1</v>
          </cell>
          <cell r="BD128" t="str">
            <v>NA</v>
          </cell>
          <cell r="CA128" t="str">
            <v>CapacityOnly</v>
          </cell>
        </row>
        <row r="129">
          <cell r="A129" t="str">
            <v>CCCE03RA2626_CALFTN_2_CFSBT1</v>
          </cell>
          <cell r="B129" t="str">
            <v>CALFTN_2_CFSBT1</v>
          </cell>
          <cell r="J129">
            <v>4</v>
          </cell>
          <cell r="M129" t="str">
            <v>NotHybrid</v>
          </cell>
          <cell r="AM129">
            <v>2026</v>
          </cell>
          <cell r="AN129">
            <v>8</v>
          </cell>
          <cell r="AO129">
            <v>1</v>
          </cell>
          <cell r="BD129" t="str">
            <v>NA</v>
          </cell>
          <cell r="CA129" t="str">
            <v>CapacityOnly</v>
          </cell>
        </row>
        <row r="130">
          <cell r="A130" t="str">
            <v>CEMO01RA20252026_SYCAMR_2_UNIT_1</v>
          </cell>
          <cell r="B130" t="str">
            <v>SYCAMR_2_UNIT_1</v>
          </cell>
          <cell r="J130">
            <v>3</v>
          </cell>
          <cell r="M130" t="str">
            <v>NotHybrid</v>
          </cell>
          <cell r="AM130">
            <v>2025</v>
          </cell>
          <cell r="AN130">
            <v>1</v>
          </cell>
          <cell r="AO130">
            <v>1</v>
          </cell>
          <cell r="BD130" t="str">
            <v>NA</v>
          </cell>
          <cell r="CA130" t="str">
            <v>CapacityOnly</v>
          </cell>
        </row>
        <row r="131">
          <cell r="A131" t="str">
            <v>CEMO01RA20252026_SYCAMR_2_UNIT_2</v>
          </cell>
          <cell r="B131" t="str">
            <v>SYCAMR_2_UNIT_2</v>
          </cell>
          <cell r="J131">
            <v>3</v>
          </cell>
          <cell r="M131" t="str">
            <v>NotHybrid</v>
          </cell>
          <cell r="AM131">
            <v>2025</v>
          </cell>
          <cell r="AN131">
            <v>1</v>
          </cell>
          <cell r="AO131">
            <v>1</v>
          </cell>
          <cell r="BD131" t="str">
            <v>NA</v>
          </cell>
          <cell r="CA131" t="str">
            <v>CapacityOnly</v>
          </cell>
        </row>
        <row r="132">
          <cell r="A132" t="str">
            <v>CHEV01RA2828_SYCAMR_2_UNIT_2</v>
          </cell>
          <cell r="B132" t="str">
            <v>SYCAMR_2_UNIT_2</v>
          </cell>
          <cell r="J132">
            <v>75</v>
          </cell>
          <cell r="M132" t="str">
            <v>NotHybrid</v>
          </cell>
          <cell r="AM132">
            <v>2028</v>
          </cell>
          <cell r="AN132">
            <v>7</v>
          </cell>
          <cell r="AO132">
            <v>1</v>
          </cell>
          <cell r="BD132" t="str">
            <v>NA</v>
          </cell>
          <cell r="CA132" t="str">
            <v>CapacityOnly</v>
          </cell>
        </row>
        <row r="133">
          <cell r="A133" t="str">
            <v>CXAL01RA20272029_LAPLMA_2_UNIT_1</v>
          </cell>
          <cell r="B133" t="str">
            <v>LAPLMA_2_UNIT_1</v>
          </cell>
          <cell r="J133">
            <v>100</v>
          </cell>
          <cell r="M133" t="str">
            <v>NotHybrid</v>
          </cell>
          <cell r="AM133">
            <v>2027</v>
          </cell>
          <cell r="AN133">
            <v>1</v>
          </cell>
          <cell r="AO133">
            <v>1</v>
          </cell>
          <cell r="BD133" t="str">
            <v>NA</v>
          </cell>
          <cell r="CA133" t="str">
            <v>CapacityOnly</v>
          </cell>
        </row>
        <row r="134">
          <cell r="A134" t="str">
            <v>ELL01RA2026_SYCAMR_2_UNIT_1</v>
          </cell>
          <cell r="B134" t="str">
            <v>SYCAMR_2_UNIT_1</v>
          </cell>
          <cell r="J134">
            <v>54</v>
          </cell>
          <cell r="M134" t="str">
            <v>NotHybrid</v>
          </cell>
          <cell r="AM134">
            <v>2024</v>
          </cell>
          <cell r="AN134">
            <v>1</v>
          </cell>
          <cell r="AO134">
            <v>1</v>
          </cell>
          <cell r="BD134" t="str">
            <v>NA</v>
          </cell>
          <cell r="CA134" t="str">
            <v>CapacityOnly</v>
          </cell>
        </row>
        <row r="135">
          <cell r="A135" t="str">
            <v>HDP01RA2027_HIDSRT_2_UNITS</v>
          </cell>
          <cell r="B135" t="str">
            <v>HIDSRT_2_UNITS</v>
          </cell>
          <cell r="J135">
            <v>100</v>
          </cell>
          <cell r="M135" t="str">
            <v>NotHybrid</v>
          </cell>
          <cell r="AM135">
            <v>2024</v>
          </cell>
          <cell r="AN135">
            <v>1</v>
          </cell>
          <cell r="AO135">
            <v>1</v>
          </cell>
          <cell r="BD135" t="str">
            <v>NA</v>
          </cell>
          <cell r="CA135" t="str">
            <v>CapacityOnly</v>
          </cell>
        </row>
        <row r="136">
          <cell r="A136" t="str">
            <v>HDP01RA2028_HIDSRT_2_UNITS</v>
          </cell>
          <cell r="B136" t="str">
            <v>HIDSRT_2_UNITS</v>
          </cell>
          <cell r="J136">
            <v>100</v>
          </cell>
          <cell r="M136" t="str">
            <v>NotHybrid</v>
          </cell>
          <cell r="AM136">
            <v>2024</v>
          </cell>
          <cell r="AN136">
            <v>1</v>
          </cell>
          <cell r="AO136">
            <v>1</v>
          </cell>
          <cell r="BD136" t="str">
            <v>NA</v>
          </cell>
          <cell r="CA136" t="str">
            <v>CapacityOnly</v>
          </cell>
        </row>
        <row r="137">
          <cell r="A137" t="str">
            <v>HDP01RA2030_HIDSRT_2_UNITS</v>
          </cell>
          <cell r="B137" t="str">
            <v>HIDSRT_2_UNITS</v>
          </cell>
          <cell r="J137">
            <v>100</v>
          </cell>
          <cell r="M137" t="str">
            <v>NotHybrid</v>
          </cell>
          <cell r="AM137">
            <v>2024</v>
          </cell>
          <cell r="AN137">
            <v>1</v>
          </cell>
          <cell r="AO137">
            <v>1</v>
          </cell>
          <cell r="BD137" t="str">
            <v>NA</v>
          </cell>
          <cell r="CA137" t="str">
            <v>CapacityOnly</v>
          </cell>
        </row>
        <row r="138">
          <cell r="A138" t="str">
            <v>KARB02RA2626_Resource_TBD</v>
          </cell>
          <cell r="B138" t="str">
            <v>_EXISTING_GENERIC_COMBINED_CYCLE</v>
          </cell>
          <cell r="J138">
            <v>10</v>
          </cell>
          <cell r="M138" t="str">
            <v>NotHybrid</v>
          </cell>
          <cell r="AM138">
            <v>2026</v>
          </cell>
          <cell r="AN138">
            <v>9</v>
          </cell>
          <cell r="AO138">
            <v>1</v>
          </cell>
          <cell r="BD138" t="str">
            <v>NA</v>
          </cell>
          <cell r="CA138" t="str">
            <v>CapacityOnly</v>
          </cell>
        </row>
        <row r="139">
          <cell r="A139" t="str">
            <v>MRL01RA2030_COCOPP_2_CTG1</v>
          </cell>
          <cell r="B139" t="str">
            <v>_COCOPP_2_CTG1</v>
          </cell>
          <cell r="J139">
            <v>100.595</v>
          </cell>
          <cell r="M139" t="str">
            <v>NotHybrid</v>
          </cell>
          <cell r="AM139">
            <v>2023</v>
          </cell>
          <cell r="AN139">
            <v>5</v>
          </cell>
          <cell r="AO139">
            <v>1</v>
          </cell>
          <cell r="BD139" t="str">
            <v>NA</v>
          </cell>
          <cell r="CA139" t="str">
            <v>CapacityOnly</v>
          </cell>
        </row>
        <row r="140">
          <cell r="A140" t="str">
            <v>NEXT01RA2026_BDGRCK_1_UNITS</v>
          </cell>
          <cell r="B140" t="str">
            <v>BDGRCK_1_UNITS</v>
          </cell>
          <cell r="J140">
            <v>48.08</v>
          </cell>
          <cell r="M140" t="str">
            <v>NotHybrid</v>
          </cell>
          <cell r="AM140">
            <v>2024</v>
          </cell>
          <cell r="AN140">
            <v>1</v>
          </cell>
          <cell r="AO140">
            <v>1</v>
          </cell>
          <cell r="BD140" t="str">
            <v>NA</v>
          </cell>
          <cell r="CA140" t="str">
            <v>CapacityOnly</v>
          </cell>
        </row>
        <row r="141">
          <cell r="A141" t="str">
            <v>NEXT02RA2626_OMAR_2_UNIT_3</v>
          </cell>
          <cell r="B141" t="str">
            <v>OMAR_2_UNIT_3</v>
          </cell>
          <cell r="J141">
            <v>24</v>
          </cell>
          <cell r="M141" t="str">
            <v>NotHybrid</v>
          </cell>
          <cell r="AM141">
            <v>2026</v>
          </cell>
          <cell r="AN141">
            <v>7</v>
          </cell>
          <cell r="AO141">
            <v>1</v>
          </cell>
          <cell r="BD141" t="str">
            <v>NA</v>
          </cell>
          <cell r="CA141" t="str">
            <v>CapacityOnly</v>
          </cell>
        </row>
        <row r="142">
          <cell r="A142" t="str">
            <v>NEXT02RA2626_SYCAMR_2_UNIT_4</v>
          </cell>
          <cell r="B142" t="str">
            <v>SYCAMR_2_UNIT_4</v>
          </cell>
          <cell r="J142">
            <v>23</v>
          </cell>
          <cell r="M142" t="str">
            <v>NotHybrid</v>
          </cell>
          <cell r="AM142">
            <v>2026</v>
          </cell>
          <cell r="AN142">
            <v>7</v>
          </cell>
          <cell r="AO142">
            <v>1</v>
          </cell>
          <cell r="BD142" t="str">
            <v>NA</v>
          </cell>
          <cell r="CA142" t="str">
            <v>CapacityOnly</v>
          </cell>
        </row>
        <row r="143">
          <cell r="A143" t="str">
            <v>NRGP01RA2626_COLUSA_2_PL1X3</v>
          </cell>
          <cell r="B143" t="str">
            <v>COLUSA_2_PL1X3</v>
          </cell>
          <cell r="J143">
            <v>25</v>
          </cell>
          <cell r="M143" t="str">
            <v>NotHybrid</v>
          </cell>
          <cell r="AM143">
            <v>2026</v>
          </cell>
          <cell r="AN143">
            <v>8</v>
          </cell>
          <cell r="AO143">
            <v>1</v>
          </cell>
          <cell r="BD143" t="str">
            <v>NA</v>
          </cell>
          <cell r="CA143" t="str">
            <v>CapacityOnly</v>
          </cell>
        </row>
        <row r="144">
          <cell r="A144" t="str">
            <v>PCEN01RA2626_MOSSLD_2_PSP2</v>
          </cell>
          <cell r="B144" t="str">
            <v>MOSSLD_2_PSP2</v>
          </cell>
          <cell r="J144">
            <v>10</v>
          </cell>
          <cell r="M144" t="str">
            <v>NotHybrid</v>
          </cell>
          <cell r="AM144">
            <v>2026</v>
          </cell>
          <cell r="AN144">
            <v>8</v>
          </cell>
          <cell r="AO144">
            <v>1</v>
          </cell>
          <cell r="BD144" t="str">
            <v>NA</v>
          </cell>
          <cell r="CA144" t="str">
            <v>CapacityOnly</v>
          </cell>
        </row>
        <row r="145">
          <cell r="A145" t="str">
            <v>PCEN02RA2626_Resource_TBD</v>
          </cell>
          <cell r="B145" t="str">
            <v>MOSSLD_2_PSP2</v>
          </cell>
          <cell r="J145">
            <v>15</v>
          </cell>
          <cell r="M145" t="str">
            <v>NotHybrid</v>
          </cell>
          <cell r="AM145">
            <v>2026</v>
          </cell>
          <cell r="AN145">
            <v>8</v>
          </cell>
          <cell r="AO145">
            <v>1</v>
          </cell>
          <cell r="BD145" t="str">
            <v>NA</v>
          </cell>
          <cell r="CA145" t="str">
            <v>CapacityOnly</v>
          </cell>
        </row>
        <row r="146">
          <cell r="A146" t="str">
            <v>PGAE01RA2038_Resource_TBD</v>
          </cell>
          <cell r="B146" t="str">
            <v>_EXISTING_GENERIC_BATTERY_STORAGE</v>
          </cell>
          <cell r="J146">
            <v>2.7839999999999998</v>
          </cell>
          <cell r="M146" t="str">
            <v>NotHybrid</v>
          </cell>
          <cell r="AM146">
            <v>2024</v>
          </cell>
          <cell r="AN146">
            <v>1</v>
          </cell>
          <cell r="AO146">
            <v>1</v>
          </cell>
          <cell r="BD146" t="str">
            <v>NA</v>
          </cell>
          <cell r="CA146" t="str">
            <v>CapacityOnly</v>
          </cell>
        </row>
        <row r="147">
          <cell r="A147" t="str">
            <v>PPGL02RA2626_MOSSLD_2_PSP1</v>
          </cell>
          <cell r="B147" t="str">
            <v>MOSSLD_2_PSP1</v>
          </cell>
          <cell r="J147">
            <v>19.666666670000001</v>
          </cell>
          <cell r="M147" t="str">
            <v>NotHybrid</v>
          </cell>
          <cell r="AM147">
            <v>2026</v>
          </cell>
          <cell r="AN147">
            <v>1</v>
          </cell>
          <cell r="AO147">
            <v>1</v>
          </cell>
          <cell r="BD147" t="str">
            <v>NA</v>
          </cell>
          <cell r="CA147" t="str">
            <v>CapacityOnly</v>
          </cell>
        </row>
        <row r="148">
          <cell r="A148" t="str">
            <v>SCPA02RA2838_HINSON_6_LBECH1</v>
          </cell>
          <cell r="B148" t="str">
            <v>HINSON_6_LBECH1</v>
          </cell>
          <cell r="J148">
            <v>5</v>
          </cell>
          <cell r="M148" t="str">
            <v>NotHybrid</v>
          </cell>
          <cell r="AM148">
            <v>2028</v>
          </cell>
          <cell r="AN148">
            <v>6</v>
          </cell>
          <cell r="AO148">
            <v>1</v>
          </cell>
          <cell r="BD148" t="str">
            <v>NA</v>
          </cell>
          <cell r="CA148" t="str">
            <v>CapacityOnly</v>
          </cell>
        </row>
        <row r="149">
          <cell r="A149" t="str">
            <v>SENA01RA2027_Resource_TBD</v>
          </cell>
          <cell r="B149" t="str">
            <v>_EXISTING_GENERIC_COMBINED_CYCLE</v>
          </cell>
          <cell r="J149">
            <v>25</v>
          </cell>
          <cell r="M149" t="str">
            <v>NotHybrid</v>
          </cell>
          <cell r="AM149">
            <v>2023</v>
          </cell>
          <cell r="AN149">
            <v>1</v>
          </cell>
          <cell r="AO149">
            <v>1</v>
          </cell>
          <cell r="BD149" t="str">
            <v>NA</v>
          </cell>
          <cell r="CA149" t="str">
            <v>CapacityOnly</v>
          </cell>
        </row>
        <row r="150">
          <cell r="A150" t="str">
            <v>SGPM01RA20262027_TERMEX_2_PL1X3</v>
          </cell>
          <cell r="B150" t="str">
            <v>TERMEX_2_PL1X3</v>
          </cell>
          <cell r="J150">
            <v>34</v>
          </cell>
          <cell r="M150" t="str">
            <v>NotHybrid</v>
          </cell>
          <cell r="AM150">
            <v>2026</v>
          </cell>
          <cell r="AN150">
            <v>1</v>
          </cell>
          <cell r="AO150">
            <v>1</v>
          </cell>
          <cell r="BD150" t="str">
            <v>NA</v>
          </cell>
          <cell r="CA150" t="str">
            <v>CapacityOnly</v>
          </cell>
        </row>
        <row r="151">
          <cell r="A151" t="str">
            <v>SJCE01RA2626_Resource_TBD</v>
          </cell>
          <cell r="B151" t="str">
            <v>YELPIN_2_YP2BT3</v>
          </cell>
          <cell r="J151">
            <v>30</v>
          </cell>
          <cell r="M151" t="str">
            <v>NotHybrid</v>
          </cell>
          <cell r="AM151">
            <v>2026</v>
          </cell>
          <cell r="AN151">
            <v>7</v>
          </cell>
          <cell r="AO151">
            <v>1</v>
          </cell>
          <cell r="BD151" t="str">
            <v>NA</v>
          </cell>
          <cell r="CA151" t="str">
            <v>CapacityOnly</v>
          </cell>
        </row>
        <row r="152">
          <cell r="A152" t="str">
            <v>SRPC01RA2027_SUNRIS_2_PL1X3</v>
          </cell>
          <cell r="B152" t="str">
            <v>SUNRIS_2_PL1X3</v>
          </cell>
          <cell r="J152">
            <v>75</v>
          </cell>
          <cell r="M152" t="str">
            <v>NotHybrid</v>
          </cell>
          <cell r="AM152">
            <v>2024</v>
          </cell>
          <cell r="AN152">
            <v>1</v>
          </cell>
          <cell r="AO152">
            <v>1</v>
          </cell>
          <cell r="BD152" t="str">
            <v>NA</v>
          </cell>
          <cell r="CA152" t="str">
            <v>CapacityOnly</v>
          </cell>
        </row>
        <row r="153">
          <cell r="A153" t="str">
            <v>SSTW01LT2232_SUNST2_5_SS2SR1</v>
          </cell>
          <cell r="B153" t="str">
            <v>SUNST2_5_SS2SR1</v>
          </cell>
          <cell r="J153">
            <v>10.6625</v>
          </cell>
          <cell r="M153" t="str">
            <v>NotHybrid</v>
          </cell>
          <cell r="AM153">
            <v>2023</v>
          </cell>
          <cell r="AN153">
            <v>6</v>
          </cell>
          <cell r="AO153">
            <v>1</v>
          </cell>
          <cell r="BD153" t="str">
            <v>NA</v>
          </cell>
          <cell r="CA153" t="str">
            <v>CapacityOnly</v>
          </cell>
        </row>
        <row r="154">
          <cell r="A154" t="str">
            <v>WGPR01RA20252030_WRGTSR_2_WSFSR1</v>
          </cell>
          <cell r="B154" t="str">
            <v>WRGTSR_2_WSFSR1</v>
          </cell>
          <cell r="J154">
            <v>153.99</v>
          </cell>
          <cell r="M154" t="str">
            <v>NotHybrid</v>
          </cell>
          <cell r="AM154">
            <v>2025</v>
          </cell>
          <cell r="AN154">
            <v>1</v>
          </cell>
          <cell r="AO154">
            <v>1</v>
          </cell>
          <cell r="BD154" t="str">
            <v>NA</v>
          </cell>
          <cell r="CA154" t="str">
            <v>CapacityOnly</v>
          </cell>
        </row>
        <row r="155">
          <cell r="A155" t="str">
            <v>Ava_irp_2026_RA_only_2026</v>
          </cell>
          <cell r="B155" t="str">
            <v>_EXISTING_GENERIC_COMBINED_CYCLE</v>
          </cell>
          <cell r="J155">
            <v>670</v>
          </cell>
          <cell r="M155" t="str">
            <v>NotHybrid</v>
          </cell>
          <cell r="AM155">
            <v>2026</v>
          </cell>
          <cell r="AN155">
            <v>1</v>
          </cell>
          <cell r="AO155">
            <v>1</v>
          </cell>
          <cell r="BD155" t="str">
            <v>NA</v>
          </cell>
          <cell r="CA155" t="str">
            <v>CapacityOnly</v>
          </cell>
        </row>
        <row r="156">
          <cell r="A156" t="str">
            <v>Ava_irp_2026_RA_only_2028</v>
          </cell>
          <cell r="B156" t="str">
            <v>_EXISTING_GENERIC_COMBINED_CYCLE</v>
          </cell>
          <cell r="J156">
            <v>706</v>
          </cell>
          <cell r="M156" t="str">
            <v>NotHybrid</v>
          </cell>
          <cell r="AM156">
            <v>2028</v>
          </cell>
          <cell r="AN156">
            <v>1</v>
          </cell>
          <cell r="AO156">
            <v>1</v>
          </cell>
          <cell r="BD156" t="str">
            <v>NA</v>
          </cell>
          <cell r="CA156" t="str">
            <v>CapacityOnly</v>
          </cell>
        </row>
        <row r="157">
          <cell r="A157" t="str">
            <v>Ava_irp_2026_RA_only_2030</v>
          </cell>
          <cell r="B157" t="str">
            <v>_EXISTING_GENERIC_COMBINED_CYCLE</v>
          </cell>
          <cell r="J157">
            <v>961.40148399999998</v>
          </cell>
          <cell r="M157" t="str">
            <v>NotHybrid</v>
          </cell>
          <cell r="AM157">
            <v>2030</v>
          </cell>
          <cell r="AN157">
            <v>1</v>
          </cell>
          <cell r="AO157">
            <v>1</v>
          </cell>
          <cell r="BD157" t="str">
            <v>NA</v>
          </cell>
          <cell r="CA157" t="str">
            <v>CapacityOnly</v>
          </cell>
        </row>
        <row r="158">
          <cell r="A158" t="str">
            <v>Ava_irp_2026_RA_only_2031</v>
          </cell>
          <cell r="B158" t="str">
            <v>_EXISTING_GENERIC_COMBINED_CYCLE</v>
          </cell>
          <cell r="J158">
            <v>1152.2619159999999</v>
          </cell>
          <cell r="M158" t="str">
            <v>NotHybrid</v>
          </cell>
          <cell r="AM158">
            <v>2031</v>
          </cell>
          <cell r="AN158">
            <v>1</v>
          </cell>
          <cell r="AO158">
            <v>1</v>
          </cell>
          <cell r="BD158" t="str">
            <v>NA</v>
          </cell>
          <cell r="CA158" t="str">
            <v>CapacityOnly</v>
          </cell>
        </row>
        <row r="159">
          <cell r="A159" t="str">
            <v>Ava_irp_2026_RA_only_2035</v>
          </cell>
          <cell r="B159" t="str">
            <v>_EXISTING_GENERIC_COMBINED_CYCLE</v>
          </cell>
          <cell r="J159">
            <v>964.24122509999995</v>
          </cell>
          <cell r="M159" t="str">
            <v>NotHybrid</v>
          </cell>
          <cell r="AM159">
            <v>2035</v>
          </cell>
          <cell r="AN159">
            <v>1</v>
          </cell>
          <cell r="AO159">
            <v>1</v>
          </cell>
          <cell r="BD159" t="str">
            <v>NA</v>
          </cell>
          <cell r="CA159" t="str">
            <v>CapacityOnly</v>
          </cell>
        </row>
        <row r="160">
          <cell r="A160" t="str">
            <v>Ava_irp_2026_RA_only_2040</v>
          </cell>
          <cell r="B160" t="str">
            <v>_EXISTING_GENERIC_COMBINED_CYCLE</v>
          </cell>
          <cell r="J160">
            <v>1764.444</v>
          </cell>
          <cell r="M160" t="str">
            <v>NotHybrid</v>
          </cell>
          <cell r="AM160">
            <v>2040</v>
          </cell>
          <cell r="AN160">
            <v>1</v>
          </cell>
          <cell r="AO160">
            <v>1</v>
          </cell>
          <cell r="BD160" t="str">
            <v>NA</v>
          </cell>
          <cell r="CA160" t="str">
            <v>CapacityOnly</v>
          </cell>
        </row>
        <row r="161">
          <cell r="A161" t="str">
            <v>Ava_irp_2026_RA_only_2045</v>
          </cell>
          <cell r="B161" t="str">
            <v>_EXISTING_GENERIC_COMBINED_CYCLE</v>
          </cell>
          <cell r="J161">
            <v>1824.6479999999999</v>
          </cell>
          <cell r="M161" t="str">
            <v>NotHybrid</v>
          </cell>
          <cell r="AM161">
            <v>2045</v>
          </cell>
          <cell r="AN161">
            <v>1</v>
          </cell>
          <cell r="AO161">
            <v>1</v>
          </cell>
          <cell r="BD161" t="str">
            <v>NA</v>
          </cell>
          <cell r="CA161" t="str">
            <v>CapacityOnly</v>
          </cell>
        </row>
        <row r="162">
          <cell r="A162" t="str">
            <v>Ava_irp_2026_CAM_2026</v>
          </cell>
          <cell r="B162" t="str">
            <v>_EXISTING_GENERIC_COMBINED_CYCLE</v>
          </cell>
          <cell r="J162">
            <v>620.93023259999995</v>
          </cell>
          <cell r="M162" t="str">
            <v>NotHybrid</v>
          </cell>
          <cell r="AM162">
            <v>2026</v>
          </cell>
          <cell r="AN162">
            <v>1</v>
          </cell>
          <cell r="AO162">
            <v>1</v>
          </cell>
          <cell r="BD162" t="str">
            <v>NA</v>
          </cell>
          <cell r="CA162" t="str">
            <v>CapacityOnly</v>
          </cell>
        </row>
        <row r="163">
          <cell r="A163" t="str">
            <v>Ava_irp_2026_CAM_2028</v>
          </cell>
          <cell r="B163" t="str">
            <v>_EXISTING_GENERIC_COMBINED_CYCLE</v>
          </cell>
          <cell r="J163">
            <v>718.70588239999995</v>
          </cell>
          <cell r="M163" t="str">
            <v>NotHybrid</v>
          </cell>
          <cell r="AM163">
            <v>2028</v>
          </cell>
          <cell r="AN163">
            <v>1</v>
          </cell>
          <cell r="AO163">
            <v>1</v>
          </cell>
          <cell r="BD163" t="str">
            <v>NA</v>
          </cell>
          <cell r="CA163" t="str">
            <v>CapacityOnly</v>
          </cell>
        </row>
        <row r="164">
          <cell r="A164" t="str">
            <v>Ava_irp_2026_CAM_2030</v>
          </cell>
          <cell r="B164" t="str">
            <v>_EXISTING_GENERIC_COMBINED_CYCLE</v>
          </cell>
          <cell r="J164">
            <v>791.95121949999998</v>
          </cell>
          <cell r="M164" t="str">
            <v>NotHybrid</v>
          </cell>
          <cell r="AM164">
            <v>2030</v>
          </cell>
          <cell r="AN164">
            <v>1</v>
          </cell>
          <cell r="AO164">
            <v>1</v>
          </cell>
          <cell r="BD164" t="str">
            <v>NA</v>
          </cell>
          <cell r="CA164" t="str">
            <v>CapacityOnly</v>
          </cell>
        </row>
        <row r="165">
          <cell r="A165" t="str">
            <v>Ava_irp_2026_CAM_2031</v>
          </cell>
          <cell r="B165" t="str">
            <v>_EXISTING_GENERIC_COMBINED_CYCLE</v>
          </cell>
          <cell r="J165">
            <v>848.65853660000005</v>
          </cell>
          <cell r="M165" t="str">
            <v>NotHybrid</v>
          </cell>
          <cell r="AM165">
            <v>2031</v>
          </cell>
          <cell r="AN165">
            <v>1</v>
          </cell>
          <cell r="AO165">
            <v>1</v>
          </cell>
          <cell r="BD165" t="str">
            <v>NA</v>
          </cell>
          <cell r="CA165" t="str">
            <v>CapacityOnly</v>
          </cell>
        </row>
        <row r="166">
          <cell r="A166" t="str">
            <v>Ava_irp_2026_CAM_2035</v>
          </cell>
          <cell r="B166" t="str">
            <v>_EXISTING_GENERIC_COMBINED_CYCLE</v>
          </cell>
          <cell r="J166">
            <v>1011.325301</v>
          </cell>
          <cell r="M166" t="str">
            <v>NotHybrid</v>
          </cell>
          <cell r="AM166">
            <v>2035</v>
          </cell>
          <cell r="AN166">
            <v>1</v>
          </cell>
          <cell r="AO166">
            <v>1</v>
          </cell>
          <cell r="BD166" t="str">
            <v>NA</v>
          </cell>
          <cell r="CA166" t="str">
            <v>CapacityOnly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A1" t="str">
            <v>resource</v>
          </cell>
          <cell r="B1" t="str">
            <v>generator_name</v>
          </cell>
          <cell r="C1" t="str">
            <v>MAXGEN</v>
          </cell>
          <cell r="D1" t="str">
            <v>resolve_final_group</v>
          </cell>
          <cell r="E1" t="str">
            <v>BAA_ID</v>
          </cell>
          <cell r="F1" t="str">
            <v>supertype</v>
          </cell>
          <cell r="G1" t="str">
            <v>elcc_type</v>
          </cell>
        </row>
        <row r="2">
          <cell r="A2" t="str">
            <v>7STDRD_1_SOLAR1</v>
          </cell>
          <cell r="B2" t="str">
            <v>SHAFTER_SOLAR</v>
          </cell>
          <cell r="C2">
            <v>20</v>
          </cell>
          <cell r="D2" t="str">
            <v>caiso_solar</v>
          </cell>
          <cell r="E2" t="str">
            <v>CISO</v>
          </cell>
          <cell r="F2" t="str">
            <v>physical</v>
          </cell>
          <cell r="G2" t="str">
            <v>utility_pv</v>
          </cell>
        </row>
        <row r="3">
          <cell r="A3" t="str">
            <v>ACACIA_6_SOLAR</v>
          </cell>
          <cell r="B3" t="str">
            <v>WEST_ANTELOPE_SOLAR</v>
          </cell>
          <cell r="C3">
            <v>20</v>
          </cell>
          <cell r="D3" t="str">
            <v>caiso_solar</v>
          </cell>
          <cell r="E3" t="str">
            <v>CISO</v>
          </cell>
          <cell r="F3" t="str">
            <v>physical</v>
          </cell>
          <cell r="G3" t="str">
            <v>utility_pv</v>
          </cell>
        </row>
        <row r="4">
          <cell r="A4" t="str">
            <v>ADELANTO_SOLAR</v>
          </cell>
          <cell r="B4" t="str">
            <v>NAN</v>
          </cell>
          <cell r="C4">
            <v>10</v>
          </cell>
          <cell r="D4" t="str">
            <v>ldwp_solar</v>
          </cell>
          <cell r="E4" t="str">
            <v>LADWP</v>
          </cell>
          <cell r="F4" t="str">
            <v>physical</v>
          </cell>
          <cell r="G4" t="str">
            <v>utility_pv</v>
          </cell>
        </row>
        <row r="5">
          <cell r="A5" t="str">
            <v>ADERA_1_SOLAR1</v>
          </cell>
          <cell r="B5" t="str">
            <v>ADERA_SOLAR</v>
          </cell>
          <cell r="C5">
            <v>20</v>
          </cell>
          <cell r="D5" t="str">
            <v>caiso_solar</v>
          </cell>
          <cell r="E5" t="str">
            <v>CISO</v>
          </cell>
          <cell r="F5" t="str">
            <v>physical</v>
          </cell>
          <cell r="G5" t="str">
            <v>utility_pv</v>
          </cell>
        </row>
        <row r="6">
          <cell r="A6" t="str">
            <v>ADLIN_1_UNITS</v>
          </cell>
          <cell r="B6" t="str">
            <v>GEYSERS_AIDLIN_AGGREGATE</v>
          </cell>
          <cell r="C6">
            <v>22</v>
          </cell>
          <cell r="D6" t="str">
            <v>caiso_geothermal</v>
          </cell>
          <cell r="E6" t="str">
            <v>CISO</v>
          </cell>
          <cell r="F6" t="str">
            <v>physical</v>
          </cell>
          <cell r="G6" t="str">
            <v>geothermal</v>
          </cell>
        </row>
        <row r="7">
          <cell r="A7" t="str">
            <v>ADMEST_6_SOLAR</v>
          </cell>
          <cell r="B7" t="str">
            <v>ADAMS_EAST</v>
          </cell>
          <cell r="C7">
            <v>19</v>
          </cell>
          <cell r="D7" t="str">
            <v>caiso_solar</v>
          </cell>
          <cell r="E7" t="str">
            <v>CISO</v>
          </cell>
          <cell r="F7" t="str">
            <v>physical</v>
          </cell>
          <cell r="G7" t="str">
            <v>utility_pv</v>
          </cell>
        </row>
        <row r="8">
          <cell r="A8" t="str">
            <v>ADOBEE_1_SOLAR</v>
          </cell>
          <cell r="B8" t="str">
            <v>ADOBE_SOLAR</v>
          </cell>
          <cell r="C8">
            <v>20</v>
          </cell>
          <cell r="D8" t="str">
            <v>caiso_solar</v>
          </cell>
          <cell r="E8" t="str">
            <v>CISO</v>
          </cell>
          <cell r="F8" t="str">
            <v>physical</v>
          </cell>
          <cell r="G8" t="str">
            <v>utility_pv</v>
          </cell>
        </row>
        <row r="9">
          <cell r="A9" t="str">
            <v>AGCANA_X_HOOVER</v>
          </cell>
          <cell r="B9" t="str">
            <v>HOOVER_POWER_PLANT</v>
          </cell>
          <cell r="C9">
            <v>40</v>
          </cell>
          <cell r="D9" t="str">
            <v>caiso_hydro</v>
          </cell>
          <cell r="E9" t="str">
            <v>WALC</v>
          </cell>
          <cell r="F9" t="str">
            <v>specifiedimport</v>
          </cell>
          <cell r="G9" t="str">
            <v>hydro</v>
          </cell>
        </row>
        <row r="10">
          <cell r="A10" t="str">
            <v>AGRICO_6_FEGBT1</v>
          </cell>
          <cell r="B10" t="str">
            <v>FRESNO EGT</v>
          </cell>
          <cell r="C10">
            <v>50.6</v>
          </cell>
          <cell r="D10" t="str">
            <v>caiso_li_battery</v>
          </cell>
          <cell r="E10" t="str">
            <v>CISO</v>
          </cell>
          <cell r="F10" t="str">
            <v>physical</v>
          </cell>
          <cell r="G10" t="str">
            <v>hr_batteries</v>
          </cell>
        </row>
        <row r="11">
          <cell r="A11" t="str">
            <v>AGRICO_6_PL3N5</v>
          </cell>
          <cell r="B11" t="str">
            <v>FRESNO_PEAKER</v>
          </cell>
          <cell r="C11">
            <v>22.69</v>
          </cell>
          <cell r="D11" t="str">
            <v>caiso_peaker1</v>
          </cell>
          <cell r="E11" t="str">
            <v>CISO</v>
          </cell>
          <cell r="F11" t="str">
            <v>physical</v>
          </cell>
          <cell r="G11" t="str">
            <v>gas_ct</v>
          </cell>
        </row>
        <row r="12">
          <cell r="A12" t="str">
            <v>AGRICO_7_UNIT</v>
          </cell>
          <cell r="B12" t="str">
            <v>FRESNO_COGEN</v>
          </cell>
          <cell r="C12">
            <v>59.97</v>
          </cell>
          <cell r="D12" t="str">
            <v>caiso_ccgt2</v>
          </cell>
          <cell r="E12" t="str">
            <v>CISO</v>
          </cell>
          <cell r="F12" t="str">
            <v>physical</v>
          </cell>
          <cell r="G12" t="str">
            <v>gas_cc</v>
          </cell>
        </row>
        <row r="13">
          <cell r="A13" t="str">
            <v>AGUCAL_5_SOLAR1</v>
          </cell>
          <cell r="B13" t="str">
            <v>AGUA_CALIENTE_SOLAR</v>
          </cell>
          <cell r="C13">
            <v>290</v>
          </cell>
          <cell r="D13" t="str">
            <v>caiso_solar</v>
          </cell>
          <cell r="E13" t="str">
            <v>CISO</v>
          </cell>
          <cell r="F13" t="str">
            <v>physical</v>
          </cell>
          <cell r="G13" t="str">
            <v>utility_pv</v>
          </cell>
        </row>
        <row r="14">
          <cell r="A14" t="str">
            <v>AKINGS_6_AMESR1</v>
          </cell>
          <cell r="B14" t="str">
            <v>AMERICAN_KINGS_SOLAR</v>
          </cell>
          <cell r="C14">
            <v>123</v>
          </cell>
          <cell r="D14" t="str">
            <v>caiso_solar</v>
          </cell>
          <cell r="E14" t="str">
            <v>CISO</v>
          </cell>
          <cell r="F14" t="str">
            <v>physical</v>
          </cell>
          <cell r="G14" t="str">
            <v>utility_pv</v>
          </cell>
        </row>
        <row r="15">
          <cell r="A15" t="str">
            <v>ALAMIT_2_AESBT2</v>
          </cell>
          <cell r="B15" t="str">
            <v>ALAMITOS ENERGY STORAGE 2</v>
          </cell>
          <cell r="C15">
            <v>82</v>
          </cell>
          <cell r="D15" t="str">
            <v>caiso_li_battery</v>
          </cell>
          <cell r="E15" t="str">
            <v>CISO</v>
          </cell>
          <cell r="F15" t="str">
            <v>physical</v>
          </cell>
          <cell r="G15" t="str">
            <v>hr_batteries</v>
          </cell>
        </row>
        <row r="16">
          <cell r="A16" t="str">
            <v>ALAMIT_2_PL1X3</v>
          </cell>
          <cell r="B16" t="str">
            <v>ALAMITOS_ENERGY_CENTER_UNIT_7</v>
          </cell>
          <cell r="C16">
            <v>674.7</v>
          </cell>
          <cell r="D16" t="str">
            <v>caiso_ccgt1</v>
          </cell>
          <cell r="E16" t="str">
            <v>CISO</v>
          </cell>
          <cell r="F16" t="str">
            <v>physical</v>
          </cell>
          <cell r="G16" t="str">
            <v>gas_cc</v>
          </cell>
        </row>
        <row r="17">
          <cell r="A17" t="str">
            <v>ALAMIT_7_ES1</v>
          </cell>
          <cell r="B17" t="str">
            <v>ALAMITOS_ENERGY_STORAGE</v>
          </cell>
          <cell r="C17">
            <v>100.45</v>
          </cell>
          <cell r="D17" t="str">
            <v>caiso_li_battery</v>
          </cell>
          <cell r="E17" t="str">
            <v>CISO</v>
          </cell>
          <cell r="F17" t="str">
            <v>physical</v>
          </cell>
          <cell r="G17" t="str">
            <v>hr_batteries</v>
          </cell>
        </row>
        <row r="18">
          <cell r="A18" t="str">
            <v>ALAMIT_7_UNIT 3</v>
          </cell>
          <cell r="B18" t="str">
            <v>ALAMITOS GEN STA. UNIT 3</v>
          </cell>
          <cell r="C18">
            <v>326.76</v>
          </cell>
          <cell r="D18" t="str">
            <v>caiso_st</v>
          </cell>
          <cell r="E18" t="str">
            <v>CISO</v>
          </cell>
          <cell r="F18" t="str">
            <v>physical</v>
          </cell>
          <cell r="G18" t="str">
            <v>steam</v>
          </cell>
        </row>
        <row r="19">
          <cell r="A19" t="str">
            <v>ALAMIT_7_UNIT 4</v>
          </cell>
          <cell r="B19" t="str">
            <v>ALAMITOS GEN STA. UNIT 4</v>
          </cell>
          <cell r="C19">
            <v>334.43</v>
          </cell>
          <cell r="D19" t="str">
            <v>caiso_st</v>
          </cell>
          <cell r="E19" t="str">
            <v>CISO</v>
          </cell>
          <cell r="F19" t="str">
            <v>physical</v>
          </cell>
          <cell r="G19" t="str">
            <v>steam</v>
          </cell>
        </row>
        <row r="20">
          <cell r="A20" t="str">
            <v>ALAMIT_7_UNIT 5</v>
          </cell>
          <cell r="B20" t="str">
            <v>ALAMITOS GEN STA. UNIT 5</v>
          </cell>
          <cell r="C20">
            <v>480</v>
          </cell>
          <cell r="D20" t="str">
            <v>caiso_st</v>
          </cell>
          <cell r="E20" t="str">
            <v>CISO</v>
          </cell>
          <cell r="F20" t="str">
            <v>physical</v>
          </cell>
          <cell r="G20" t="str">
            <v>steam</v>
          </cell>
        </row>
        <row r="21">
          <cell r="A21" t="str">
            <v>ALAMIT_7_UNIT_3</v>
          </cell>
          <cell r="B21" t="str">
            <v>ALAMITOS_GEN_STA._UNIT_3</v>
          </cell>
          <cell r="C21">
            <v>326.76</v>
          </cell>
          <cell r="D21" t="str">
            <v>caiso_st</v>
          </cell>
          <cell r="E21" t="str">
            <v>CISO</v>
          </cell>
          <cell r="F21" t="str">
            <v>physical</v>
          </cell>
          <cell r="G21" t="str">
            <v>steam</v>
          </cell>
        </row>
        <row r="22">
          <cell r="A22" t="str">
            <v>ALAMIT_7_UNIT_4</v>
          </cell>
          <cell r="B22" t="str">
            <v>ALAMITOS_GEN_STA._UNIT_4</v>
          </cell>
          <cell r="C22">
            <v>334.43</v>
          </cell>
          <cell r="D22" t="str">
            <v>caiso_st</v>
          </cell>
          <cell r="E22" t="str">
            <v>CISO</v>
          </cell>
          <cell r="F22" t="str">
            <v>physical</v>
          </cell>
          <cell r="G22" t="str">
            <v>steam</v>
          </cell>
        </row>
        <row r="23">
          <cell r="A23" t="str">
            <v>ALAMIT_7_UNIT_5</v>
          </cell>
          <cell r="B23" t="str">
            <v>ALAMITOS_GEN_STA._UNIT_5</v>
          </cell>
          <cell r="C23">
            <v>480</v>
          </cell>
          <cell r="D23" t="str">
            <v>caiso_st</v>
          </cell>
          <cell r="E23" t="str">
            <v>CISO</v>
          </cell>
          <cell r="F23" t="str">
            <v>physical</v>
          </cell>
          <cell r="G23" t="str">
            <v>steam</v>
          </cell>
        </row>
        <row r="24">
          <cell r="A24" t="str">
            <v>ALAMO_6_UNIT</v>
          </cell>
          <cell r="B24" t="str">
            <v>ALAMO_POWER_PLANT</v>
          </cell>
          <cell r="C24">
            <v>17</v>
          </cell>
          <cell r="D24" t="str">
            <v>caiso_hydro</v>
          </cell>
          <cell r="E24" t="str">
            <v>CISO</v>
          </cell>
          <cell r="F24" t="str">
            <v>physical</v>
          </cell>
          <cell r="G24" t="str">
            <v>hydro</v>
          </cell>
        </row>
        <row r="25">
          <cell r="A25" t="str">
            <v>ALHMBR_1_ALHSLR</v>
          </cell>
          <cell r="B25" t="str">
            <v>SG_ALHAMBRA</v>
          </cell>
          <cell r="C25">
            <v>50</v>
          </cell>
          <cell r="D25" t="str">
            <v>iid_solar</v>
          </cell>
          <cell r="E25" t="str">
            <v>IID</v>
          </cell>
          <cell r="F25" t="str">
            <v>specifiedimport</v>
          </cell>
          <cell r="G25" t="str">
            <v>utility_pv</v>
          </cell>
        </row>
        <row r="26">
          <cell r="A26" t="str">
            <v>ALMASL_2_AL6BT6</v>
          </cell>
          <cell r="B26" t="str">
            <v>MAVERICK6STORAGE</v>
          </cell>
          <cell r="C26">
            <v>50</v>
          </cell>
          <cell r="D26" t="str">
            <v>caiso_li_battery</v>
          </cell>
          <cell r="E26" t="str">
            <v>CISO</v>
          </cell>
          <cell r="F26" t="str">
            <v>physical</v>
          </cell>
          <cell r="G26" t="str">
            <v>hr_batteries</v>
          </cell>
        </row>
        <row r="27">
          <cell r="A27" t="str">
            <v>ALMASL_2_GS1SR1</v>
          </cell>
          <cell r="B27" t="str">
            <v>ALMASOL_GENERATING_STATION_1</v>
          </cell>
          <cell r="C27">
            <v>125</v>
          </cell>
          <cell r="D27" t="str">
            <v>caiso_solar</v>
          </cell>
          <cell r="E27" t="str">
            <v>CISO</v>
          </cell>
          <cell r="F27" t="str">
            <v>physical</v>
          </cell>
          <cell r="G27" t="str">
            <v>utility_pv</v>
          </cell>
        </row>
        <row r="28">
          <cell r="A28" t="str">
            <v>ALMASL_2_GS4SR4</v>
          </cell>
          <cell r="B28" t="str">
            <v>ALMASOL_GENERATING_STATION_4</v>
          </cell>
          <cell r="C28">
            <v>100</v>
          </cell>
          <cell r="D28" t="str">
            <v>caiso_solar</v>
          </cell>
          <cell r="E28" t="str">
            <v>CISO</v>
          </cell>
          <cell r="F28" t="str">
            <v>physical</v>
          </cell>
          <cell r="G28" t="str">
            <v>utility_pv</v>
          </cell>
        </row>
        <row r="29">
          <cell r="A29" t="str">
            <v>ALMASL_2_GS6SR6</v>
          </cell>
          <cell r="B29" t="str">
            <v>ALMASOL_GENERATING_STATION_6</v>
          </cell>
          <cell r="C29">
            <v>100</v>
          </cell>
          <cell r="D29" t="str">
            <v>caiso_solar</v>
          </cell>
          <cell r="E29" t="str">
            <v>CISO</v>
          </cell>
          <cell r="F29" t="str">
            <v>physical</v>
          </cell>
          <cell r="G29" t="str">
            <v>utility_pv</v>
          </cell>
        </row>
        <row r="30">
          <cell r="A30" t="str">
            <v>ALMASL_2_GS7SR7</v>
          </cell>
          <cell r="B30" t="str">
            <v>ALMASOL_GENERATING_STATION_7</v>
          </cell>
          <cell r="C30">
            <v>132</v>
          </cell>
          <cell r="D30" t="str">
            <v>caiso_solar</v>
          </cell>
          <cell r="E30" t="str">
            <v>CISO</v>
          </cell>
          <cell r="F30" t="str">
            <v>physical</v>
          </cell>
          <cell r="G30" t="str">
            <v>utility_pv</v>
          </cell>
        </row>
        <row r="31">
          <cell r="A31" t="str">
            <v>ALMEGT_1_UNIT 1</v>
          </cell>
          <cell r="B31" t="str">
            <v>ALAMEDA GT UNIT 1</v>
          </cell>
          <cell r="C31">
            <v>25</v>
          </cell>
          <cell r="D31" t="str">
            <v>caiso_chp</v>
          </cell>
          <cell r="E31" t="str">
            <v>CISO</v>
          </cell>
          <cell r="F31" t="str">
            <v>physical</v>
          </cell>
          <cell r="G31" t="str">
            <v>cogen</v>
          </cell>
        </row>
        <row r="32">
          <cell r="A32" t="str">
            <v>ALMEGT_1_UNIT 2</v>
          </cell>
          <cell r="B32" t="str">
            <v>ALAMEDA GT UNIT 2</v>
          </cell>
          <cell r="C32">
            <v>25</v>
          </cell>
          <cell r="D32" t="str">
            <v>caiso_chp</v>
          </cell>
          <cell r="E32" t="str">
            <v>CISO</v>
          </cell>
          <cell r="F32" t="str">
            <v>physical</v>
          </cell>
          <cell r="G32" t="str">
            <v>cogen</v>
          </cell>
        </row>
        <row r="33">
          <cell r="A33" t="str">
            <v>ALMEGT_1_UNIT_1</v>
          </cell>
          <cell r="B33" t="str">
            <v>ALAMEDA_GT_UNIT_1</v>
          </cell>
          <cell r="C33">
            <v>25</v>
          </cell>
          <cell r="D33" t="str">
            <v>caiso_peaker2</v>
          </cell>
          <cell r="E33" t="str">
            <v>CISO</v>
          </cell>
          <cell r="F33" t="str">
            <v>physical</v>
          </cell>
          <cell r="G33" t="str">
            <v>gas_ct</v>
          </cell>
        </row>
        <row r="34">
          <cell r="A34" t="str">
            <v>ALMEGT_1_UNIT_2</v>
          </cell>
          <cell r="B34" t="str">
            <v>ALAMEDA_GT_UNIT_2</v>
          </cell>
          <cell r="C34">
            <v>25</v>
          </cell>
          <cell r="D34" t="str">
            <v>caiso_peaker2</v>
          </cell>
          <cell r="E34" t="str">
            <v>CISO</v>
          </cell>
          <cell r="F34" t="str">
            <v>physical</v>
          </cell>
          <cell r="G34" t="str">
            <v>gas_ct</v>
          </cell>
        </row>
        <row r="35">
          <cell r="A35" t="str">
            <v>ALPAUG_1_TUDSR1</v>
          </cell>
          <cell r="B35" t="str">
            <v>TULARE DAC SOLAR</v>
          </cell>
          <cell r="C35">
            <v>3</v>
          </cell>
          <cell r="D35" t="str">
            <v>caiso_solar</v>
          </cell>
          <cell r="E35" t="str">
            <v>CISO</v>
          </cell>
          <cell r="F35" t="str">
            <v>physical</v>
          </cell>
          <cell r="G35" t="str">
            <v>utility_pv</v>
          </cell>
        </row>
        <row r="36">
          <cell r="A36" t="str">
            <v>ALPSLR_1_NTHSLR</v>
          </cell>
          <cell r="B36" t="str">
            <v>ALPAUGH_NORTH,_LLC</v>
          </cell>
          <cell r="C36">
            <v>20</v>
          </cell>
          <cell r="D36" t="str">
            <v>caiso_solar</v>
          </cell>
          <cell r="E36" t="str">
            <v>CISO</v>
          </cell>
          <cell r="F36" t="str">
            <v>physical</v>
          </cell>
          <cell r="G36" t="str">
            <v>utility_pv</v>
          </cell>
        </row>
        <row r="37">
          <cell r="A37" t="str">
            <v>ALPSLR_1_SPSSLR</v>
          </cell>
          <cell r="B37" t="str">
            <v>ALPAUGH_50_LLC</v>
          </cell>
          <cell r="C37">
            <v>50</v>
          </cell>
          <cell r="D37" t="str">
            <v>caiso_solar</v>
          </cell>
          <cell r="E37" t="str">
            <v>CISO</v>
          </cell>
          <cell r="F37" t="str">
            <v>physical</v>
          </cell>
          <cell r="G37" t="str">
            <v>utility_pv</v>
          </cell>
        </row>
        <row r="38">
          <cell r="A38" t="str">
            <v>ALT6DN_2_WIND7</v>
          </cell>
          <cell r="B38" t="str">
            <v>PINYON_PINES_1</v>
          </cell>
          <cell r="C38">
            <v>164.31</v>
          </cell>
          <cell r="D38" t="str">
            <v>caiso_wind</v>
          </cell>
          <cell r="E38" t="str">
            <v>CISO</v>
          </cell>
          <cell r="F38" t="str">
            <v>physical</v>
          </cell>
          <cell r="G38" t="str">
            <v>in_state_wind_south</v>
          </cell>
        </row>
        <row r="39">
          <cell r="A39" t="str">
            <v>ALT6DS_2_WIND9</v>
          </cell>
          <cell r="B39" t="str">
            <v>PINYON_PINES_2</v>
          </cell>
          <cell r="C39">
            <v>132</v>
          </cell>
          <cell r="D39" t="str">
            <v>caiso_wind</v>
          </cell>
          <cell r="E39" t="str">
            <v>CISO</v>
          </cell>
          <cell r="F39" t="str">
            <v>physical</v>
          </cell>
          <cell r="G39" t="str">
            <v>in_state_wind_south</v>
          </cell>
        </row>
        <row r="40">
          <cell r="A40" t="str">
            <v>ALTA3A_2_CPCE4</v>
          </cell>
          <cell r="B40" t="str">
            <v>ALTA_WIND_4</v>
          </cell>
          <cell r="C40">
            <v>102</v>
          </cell>
          <cell r="D40" t="str">
            <v>caiso_wind</v>
          </cell>
          <cell r="E40" t="str">
            <v>CISO</v>
          </cell>
          <cell r="F40" t="str">
            <v>physical</v>
          </cell>
          <cell r="G40" t="str">
            <v>in_state_wind_south</v>
          </cell>
        </row>
        <row r="41">
          <cell r="A41" t="str">
            <v>ALTA3A_2_CPCE5</v>
          </cell>
          <cell r="B41" t="str">
            <v>ALTA_WIND_5</v>
          </cell>
          <cell r="C41">
            <v>168</v>
          </cell>
          <cell r="D41" t="str">
            <v>caiso_wind</v>
          </cell>
          <cell r="E41" t="str">
            <v>CISO</v>
          </cell>
          <cell r="F41" t="str">
            <v>physical</v>
          </cell>
          <cell r="G41" t="str">
            <v>in_state_wind_south</v>
          </cell>
        </row>
        <row r="42">
          <cell r="A42" t="str">
            <v>ALTA3A_2_CPCE8</v>
          </cell>
          <cell r="B42" t="str">
            <v>ALTA_WIND_8</v>
          </cell>
          <cell r="C42">
            <v>150</v>
          </cell>
          <cell r="D42" t="str">
            <v>caiso_wind</v>
          </cell>
          <cell r="E42" t="str">
            <v>CISO</v>
          </cell>
          <cell r="F42" t="str">
            <v>physical</v>
          </cell>
          <cell r="G42" t="str">
            <v>in_state_wind_south</v>
          </cell>
        </row>
        <row r="43">
          <cell r="A43" t="str">
            <v>ALTA4A_2_CPCW1</v>
          </cell>
          <cell r="B43" t="str">
            <v>ALTA_WIND_1</v>
          </cell>
          <cell r="C43">
            <v>150</v>
          </cell>
          <cell r="D43" t="str">
            <v>caiso_wind</v>
          </cell>
          <cell r="E43" t="str">
            <v>CISO</v>
          </cell>
          <cell r="F43" t="str">
            <v>physical</v>
          </cell>
          <cell r="G43" t="str">
            <v>in_state_wind_south</v>
          </cell>
        </row>
        <row r="44">
          <cell r="A44" t="str">
            <v>ALTA4B_2_CPCW2</v>
          </cell>
          <cell r="B44" t="str">
            <v>ALTA_WIND_2</v>
          </cell>
          <cell r="C44">
            <v>150</v>
          </cell>
          <cell r="D44" t="str">
            <v>caiso_wind</v>
          </cell>
          <cell r="E44" t="str">
            <v>CISO</v>
          </cell>
          <cell r="F44" t="str">
            <v>physical</v>
          </cell>
          <cell r="G44" t="str">
            <v>in_state_wind_south</v>
          </cell>
        </row>
        <row r="45">
          <cell r="A45" t="str">
            <v>ALTA4B_2_CPCW3</v>
          </cell>
          <cell r="B45" t="str">
            <v>ALTA_WIND_3</v>
          </cell>
          <cell r="C45">
            <v>150</v>
          </cell>
          <cell r="D45" t="str">
            <v>caiso_wind</v>
          </cell>
          <cell r="E45" t="str">
            <v>CISO</v>
          </cell>
          <cell r="F45" t="str">
            <v>physical</v>
          </cell>
          <cell r="G45" t="str">
            <v>in_state_wind_south</v>
          </cell>
        </row>
        <row r="46">
          <cell r="A46" t="str">
            <v>ALTA4B_2_CPCW6</v>
          </cell>
          <cell r="B46" t="str">
            <v>MUSTANG_HILLS</v>
          </cell>
          <cell r="C46">
            <v>150</v>
          </cell>
          <cell r="D46" t="str">
            <v>caiso_wind</v>
          </cell>
          <cell r="E46" t="str">
            <v>CISO</v>
          </cell>
          <cell r="F46" t="str">
            <v>physical</v>
          </cell>
          <cell r="G46" t="str">
            <v>in_state_wind_south</v>
          </cell>
        </row>
        <row r="47">
          <cell r="A47" t="str">
            <v>ALTA6B_2_WIND11</v>
          </cell>
          <cell r="B47" t="str">
            <v>ALTA_WIND_11</v>
          </cell>
          <cell r="C47">
            <v>88.15</v>
          </cell>
          <cell r="D47" t="str">
            <v>caiso_wind</v>
          </cell>
          <cell r="E47" t="str">
            <v>CISO</v>
          </cell>
          <cell r="F47" t="str">
            <v>physical</v>
          </cell>
          <cell r="G47" t="str">
            <v>in_state_wind_south</v>
          </cell>
        </row>
        <row r="48">
          <cell r="A48" t="str">
            <v>ALTA6E_2_WIND10</v>
          </cell>
          <cell r="B48" t="str">
            <v>ALTA_WIND_10</v>
          </cell>
          <cell r="C48">
            <v>134.84</v>
          </cell>
          <cell r="D48" t="str">
            <v>caiso_wind</v>
          </cell>
          <cell r="E48" t="str">
            <v>CISO</v>
          </cell>
          <cell r="F48" t="str">
            <v>physical</v>
          </cell>
          <cell r="G48" t="str">
            <v>in_state_wind_south</v>
          </cell>
        </row>
        <row r="49">
          <cell r="A49" t="str">
            <v>ALTAGASSTORAGE</v>
          </cell>
          <cell r="B49" t="str">
            <v>NAN</v>
          </cell>
          <cell r="C49">
            <v>40</v>
          </cell>
          <cell r="D49" t="str">
            <v>caiso_li_battery</v>
          </cell>
          <cell r="E49" t="str">
            <v>CISO</v>
          </cell>
          <cell r="F49" t="str">
            <v>physical</v>
          </cell>
          <cell r="G49" t="str">
            <v>hr_batteries</v>
          </cell>
        </row>
        <row r="50">
          <cell r="A50" t="str">
            <v>ALTWD_1_QF</v>
          </cell>
          <cell r="B50" t="str">
            <v>NAN</v>
          </cell>
          <cell r="C50">
            <v>28.84</v>
          </cell>
          <cell r="D50" t="str">
            <v>caiso_wind</v>
          </cell>
          <cell r="E50" t="str">
            <v>CISO</v>
          </cell>
          <cell r="F50" t="str">
            <v>physical</v>
          </cell>
          <cell r="G50" t="str">
            <v>in_state_wind_south</v>
          </cell>
        </row>
        <row r="51">
          <cell r="A51" t="str">
            <v>ALTWD_2_AT3WD3</v>
          </cell>
          <cell r="B51" t="str">
            <v>ALTECH_3</v>
          </cell>
          <cell r="C51">
            <v>9.8000000000000007</v>
          </cell>
          <cell r="D51" t="str">
            <v>caiso_wind</v>
          </cell>
          <cell r="E51" t="str">
            <v>CISO</v>
          </cell>
          <cell r="F51" t="str">
            <v>physical</v>
          </cell>
          <cell r="G51" t="str">
            <v>in_state_wind_south</v>
          </cell>
        </row>
        <row r="52">
          <cell r="A52" t="str">
            <v>ALTWD_2_COAWD1</v>
          </cell>
          <cell r="B52" t="str">
            <v>COACHELLA_1</v>
          </cell>
          <cell r="C52">
            <v>50.4</v>
          </cell>
          <cell r="D52" t="str">
            <v>caiso_wind</v>
          </cell>
          <cell r="E52" t="str">
            <v>CISO</v>
          </cell>
          <cell r="F52" t="str">
            <v>physical</v>
          </cell>
          <cell r="G52" t="str">
            <v>in_state_wind_south</v>
          </cell>
        </row>
        <row r="53">
          <cell r="A53" t="str">
            <v>ANAHM_2_CANYN1</v>
          </cell>
          <cell r="B53" t="str">
            <v>CANYON_POWER_PLANT_UNIT_1</v>
          </cell>
          <cell r="C53">
            <v>49.21</v>
          </cell>
          <cell r="D53" t="str">
            <v>caiso_peaker1</v>
          </cell>
          <cell r="E53" t="str">
            <v>CISO</v>
          </cell>
          <cell r="F53" t="str">
            <v>physical</v>
          </cell>
          <cell r="G53" t="str">
            <v>gas_ct</v>
          </cell>
        </row>
        <row r="54">
          <cell r="A54" t="str">
            <v>ANAHM_2_CANYN2</v>
          </cell>
          <cell r="B54" t="str">
            <v>CANYON_POWER_PLANT_UNIT_2</v>
          </cell>
          <cell r="C54">
            <v>48.04</v>
          </cell>
          <cell r="D54" t="str">
            <v>caiso_peaker1</v>
          </cell>
          <cell r="E54" t="str">
            <v>CISO</v>
          </cell>
          <cell r="F54" t="str">
            <v>physical</v>
          </cell>
          <cell r="G54" t="str">
            <v>gas_ct</v>
          </cell>
        </row>
        <row r="55">
          <cell r="A55" t="str">
            <v>ANAHM_2_CANYN3</v>
          </cell>
          <cell r="B55" t="str">
            <v>CANYON_POWER_PLANT_UNIT_3</v>
          </cell>
          <cell r="C55">
            <v>46.49</v>
          </cell>
          <cell r="D55" t="str">
            <v>caiso_peaker1</v>
          </cell>
          <cell r="E55" t="str">
            <v>CISO</v>
          </cell>
          <cell r="F55" t="str">
            <v>physical</v>
          </cell>
          <cell r="G55" t="str">
            <v>gas_ct</v>
          </cell>
        </row>
        <row r="56">
          <cell r="A56" t="str">
            <v>ANAHM_2_CANYN4</v>
          </cell>
          <cell r="B56" t="str">
            <v>CANYON_POWER_PLANT_UNIT_4</v>
          </cell>
          <cell r="C56">
            <v>49.8</v>
          </cell>
          <cell r="D56" t="str">
            <v>caiso_peaker1</v>
          </cell>
          <cell r="E56" t="str">
            <v>CISO</v>
          </cell>
          <cell r="F56" t="str">
            <v>physical</v>
          </cell>
          <cell r="G56" t="str">
            <v>gas_ct</v>
          </cell>
        </row>
        <row r="57">
          <cell r="A57" t="str">
            <v>ANAHM_7_CT</v>
          </cell>
          <cell r="B57" t="str">
            <v>NAN</v>
          </cell>
          <cell r="C57">
            <v>40.64</v>
          </cell>
          <cell r="D57" t="str">
            <v>caiso_peaker1</v>
          </cell>
          <cell r="E57" t="str">
            <v>CISO</v>
          </cell>
          <cell r="F57" t="str">
            <v>physical</v>
          </cell>
          <cell r="G57" t="str">
            <v>gas_ct</v>
          </cell>
        </row>
        <row r="58">
          <cell r="A58" t="str">
            <v>ANTLPE_2_QF</v>
          </cell>
          <cell r="B58" t="str">
            <v>ANTELOPE QFS</v>
          </cell>
          <cell r="C58">
            <v>4</v>
          </cell>
          <cell r="D58" t="str">
            <v>caiso_wind</v>
          </cell>
          <cell r="E58" t="str">
            <v>CISO</v>
          </cell>
          <cell r="F58" t="str">
            <v>physical</v>
          </cell>
          <cell r="G58" t="str">
            <v>in_state_wind_south</v>
          </cell>
        </row>
        <row r="59">
          <cell r="A59" t="str">
            <v>ANZA_6_SOLAR1</v>
          </cell>
          <cell r="B59" t="str">
            <v>SEVILLE SOLAR ONE</v>
          </cell>
          <cell r="C59">
            <v>20</v>
          </cell>
          <cell r="D59" t="str">
            <v>iid_solar</v>
          </cell>
          <cell r="E59" t="str">
            <v>IID</v>
          </cell>
          <cell r="F59" t="str">
            <v>specifiedimport</v>
          </cell>
          <cell r="G59" t="str">
            <v>utility_pv</v>
          </cell>
        </row>
        <row r="60">
          <cell r="A60" t="str">
            <v>APEX_CC</v>
          </cell>
          <cell r="B60" t="str">
            <v>NAN</v>
          </cell>
          <cell r="C60">
            <v>538.70000000000005</v>
          </cell>
          <cell r="D60" t="str">
            <v>ldwp_ccgt</v>
          </cell>
          <cell r="E60" t="str">
            <v>LADWP</v>
          </cell>
          <cell r="F60" t="str">
            <v>physical</v>
          </cell>
          <cell r="G60" t="str">
            <v>gas_cc</v>
          </cell>
        </row>
        <row r="61">
          <cell r="A61" t="str">
            <v>APLHIL_1_SFKHY1</v>
          </cell>
          <cell r="B61" t="str">
            <v>SOUTH FORK POWERHOUSE</v>
          </cell>
          <cell r="C61">
            <v>2.68</v>
          </cell>
          <cell r="D61" t="str">
            <v>caiso_hydro</v>
          </cell>
          <cell r="E61" t="str">
            <v>CISO</v>
          </cell>
          <cell r="F61" t="str">
            <v>physical</v>
          </cell>
          <cell r="G61" t="str">
            <v>hydro</v>
          </cell>
        </row>
        <row r="62">
          <cell r="A62" t="str">
            <v>AQUAWS_2_AQWSR1</v>
          </cell>
          <cell r="B62" t="str">
            <v>AQUAMARINE WESTSIDE</v>
          </cell>
          <cell r="C62">
            <v>250</v>
          </cell>
          <cell r="D62" t="str">
            <v>caiso_solar</v>
          </cell>
          <cell r="E62" t="str">
            <v>CISO</v>
          </cell>
          <cell r="F62" t="str">
            <v>physical</v>
          </cell>
          <cell r="G62" t="str">
            <v>utility_pv</v>
          </cell>
        </row>
        <row r="63">
          <cell r="A63" t="str">
            <v>AQUAWS_2_AQWSU1</v>
          </cell>
          <cell r="B63" t="str">
            <v>AQUAMARINE WESTSIDE</v>
          </cell>
          <cell r="C63">
            <v>125</v>
          </cell>
          <cell r="D63" t="str">
            <v>caiso_solar</v>
          </cell>
          <cell r="E63" t="str">
            <v>CISO</v>
          </cell>
          <cell r="F63" t="str">
            <v>physical</v>
          </cell>
          <cell r="G63" t="str">
            <v>utility_pv</v>
          </cell>
        </row>
        <row r="64">
          <cell r="A64" t="str">
            <v>AQUAWS_2_AQWSU2</v>
          </cell>
          <cell r="B64" t="str">
            <v>AQUAMARINE WESTSIDE</v>
          </cell>
          <cell r="C64">
            <v>125</v>
          </cell>
          <cell r="D64" t="str">
            <v>caiso_solar</v>
          </cell>
          <cell r="E64" t="str">
            <v>CISO</v>
          </cell>
          <cell r="F64" t="str">
            <v>physical</v>
          </cell>
          <cell r="G64" t="str">
            <v>utility_pv</v>
          </cell>
        </row>
        <row r="65">
          <cell r="A65" t="str">
            <v>ARATINASOLAR</v>
          </cell>
          <cell r="B65" t="str">
            <v>NAN</v>
          </cell>
          <cell r="C65">
            <v>150</v>
          </cell>
          <cell r="D65" t="str">
            <v>caiso_solar</v>
          </cell>
          <cell r="E65" t="str">
            <v>CISO</v>
          </cell>
          <cell r="F65" t="str">
            <v>physical</v>
          </cell>
          <cell r="G65" t="str">
            <v>utility_pv</v>
          </cell>
        </row>
        <row r="66">
          <cell r="A66" t="str">
            <v>ARATINASTORAGE</v>
          </cell>
          <cell r="B66" t="str">
            <v>NAN</v>
          </cell>
          <cell r="C66">
            <v>50</v>
          </cell>
          <cell r="D66" t="str">
            <v>caiso_li_battery</v>
          </cell>
          <cell r="E66" t="str">
            <v>CISO</v>
          </cell>
          <cell r="F66" t="str">
            <v>physical</v>
          </cell>
          <cell r="G66" t="str">
            <v>hr_batteries</v>
          </cell>
        </row>
        <row r="67">
          <cell r="A67" t="str">
            <v>ARBWD_6_QF</v>
          </cell>
          <cell r="B67" t="str">
            <v>WIND RESOURCE II</v>
          </cell>
          <cell r="C67">
            <v>19.95</v>
          </cell>
          <cell r="D67" t="str">
            <v>caiso_wind</v>
          </cell>
          <cell r="E67" t="str">
            <v>CISO</v>
          </cell>
          <cell r="F67" t="str">
            <v>physical</v>
          </cell>
          <cell r="G67" t="str">
            <v>in_state_wind_south</v>
          </cell>
        </row>
        <row r="68">
          <cell r="A68" t="str">
            <v>ARCOGN_2_UNITS</v>
          </cell>
          <cell r="B68" t="str">
            <v>WATSON COGENERATION</v>
          </cell>
          <cell r="C68">
            <v>305</v>
          </cell>
          <cell r="D68" t="str">
            <v>caiso_chp</v>
          </cell>
          <cell r="E68" t="str">
            <v>CISO</v>
          </cell>
          <cell r="F68" t="str">
            <v>physical</v>
          </cell>
          <cell r="G68" t="str">
            <v>cogen</v>
          </cell>
        </row>
        <row r="69">
          <cell r="A69" t="str">
            <v>ARKANS_1_ARKSLR</v>
          </cell>
          <cell r="B69" t="str">
            <v>SG ARKANSAS</v>
          </cell>
          <cell r="C69">
            <v>50</v>
          </cell>
          <cell r="D69" t="str">
            <v>iid_solar</v>
          </cell>
          <cell r="E69" t="str">
            <v>IID</v>
          </cell>
          <cell r="F69" t="str">
            <v>specifiedimport</v>
          </cell>
          <cell r="G69" t="str">
            <v>utility_pv</v>
          </cell>
        </row>
        <row r="70">
          <cell r="A70" t="str">
            <v>ARLINT_5_SCEDYN</v>
          </cell>
          <cell r="B70" t="str">
            <v>ARLINGTON VALLEY CC</v>
          </cell>
          <cell r="C70">
            <v>565</v>
          </cell>
          <cell r="D70" t="str">
            <v>SW_CCGT</v>
          </cell>
          <cell r="E70" t="str">
            <v>AZPS</v>
          </cell>
          <cell r="F70" t="str">
            <v>specifiedimport</v>
          </cell>
          <cell r="G70" t="str">
            <v>gas_cc</v>
          </cell>
        </row>
        <row r="71">
          <cell r="A71" t="str">
            <v>ARLNTN_2_AR1SR1</v>
          </cell>
          <cell r="B71" t="str">
            <v>ARLINGTON</v>
          </cell>
          <cell r="C71">
            <v>100</v>
          </cell>
          <cell r="D71" t="str">
            <v>caiso_solar</v>
          </cell>
          <cell r="E71" t="str">
            <v>CISO</v>
          </cell>
          <cell r="F71" t="str">
            <v>physical</v>
          </cell>
          <cell r="G71" t="str">
            <v>utility_pv</v>
          </cell>
        </row>
        <row r="72">
          <cell r="A72" t="str">
            <v>ARLNTN_2_ASUSR1</v>
          </cell>
          <cell r="B72" t="str">
            <v>ARLINGTON SOLAR 1</v>
          </cell>
          <cell r="C72">
            <v>131</v>
          </cell>
          <cell r="D72" t="str">
            <v>caiso_solar</v>
          </cell>
          <cell r="E72" t="str">
            <v>CISO</v>
          </cell>
          <cell r="F72" t="str">
            <v>physical</v>
          </cell>
          <cell r="G72" t="str">
            <v>utility_pv</v>
          </cell>
        </row>
        <row r="73">
          <cell r="A73" t="str">
            <v>ARLVAL_5_SOLAR</v>
          </cell>
          <cell r="B73" t="str">
            <v>ARLINGTON VALLEY SOLAR ENERGY II</v>
          </cell>
          <cell r="C73">
            <v>127</v>
          </cell>
          <cell r="D73" t="str">
            <v>caiso_solar</v>
          </cell>
          <cell r="E73" t="str">
            <v>SRP</v>
          </cell>
          <cell r="F73" t="str">
            <v>specifiedimport</v>
          </cell>
          <cell r="G73" t="str">
            <v>utility_pv</v>
          </cell>
        </row>
        <row r="74">
          <cell r="A74" t="str">
            <v>ARVINN_6_ORION1</v>
          </cell>
          <cell r="B74" t="str">
            <v>ORION 1 SOLAR</v>
          </cell>
          <cell r="C74">
            <v>12</v>
          </cell>
          <cell r="D74" t="str">
            <v>caiso_solar</v>
          </cell>
          <cell r="E74" t="str">
            <v>CISO</v>
          </cell>
          <cell r="F74" t="str">
            <v>physical</v>
          </cell>
          <cell r="G74" t="str">
            <v>utility_pv</v>
          </cell>
        </row>
        <row r="75">
          <cell r="A75" t="str">
            <v>ARVINN_6_ORION2</v>
          </cell>
          <cell r="B75" t="str">
            <v>ORION 2 SOLAR</v>
          </cell>
          <cell r="C75">
            <v>8</v>
          </cell>
          <cell r="D75" t="str">
            <v>caiso_solar</v>
          </cell>
          <cell r="E75" t="str">
            <v>CISO</v>
          </cell>
          <cell r="F75" t="str">
            <v>physical</v>
          </cell>
          <cell r="G75" t="str">
            <v>utility_pv</v>
          </cell>
        </row>
        <row r="76">
          <cell r="A76" t="str">
            <v>ASTORA_2_SOLAR1</v>
          </cell>
          <cell r="B76" t="str">
            <v>ASTORIA 1</v>
          </cell>
          <cell r="C76">
            <v>100</v>
          </cell>
          <cell r="D76" t="str">
            <v>caiso_solar</v>
          </cell>
          <cell r="E76" t="str">
            <v>CISO</v>
          </cell>
          <cell r="F76" t="str">
            <v>physical</v>
          </cell>
          <cell r="G76" t="str">
            <v>utility_pv</v>
          </cell>
        </row>
        <row r="77">
          <cell r="A77" t="str">
            <v>ASTORA_2_SOLAR2</v>
          </cell>
          <cell r="B77" t="str">
            <v>ASTORIA 2</v>
          </cell>
          <cell r="C77">
            <v>75</v>
          </cell>
          <cell r="D77" t="str">
            <v>caiso_solar</v>
          </cell>
          <cell r="E77" t="str">
            <v>CISO</v>
          </cell>
          <cell r="F77" t="str">
            <v>physical</v>
          </cell>
          <cell r="G77" t="str">
            <v>utility_pv</v>
          </cell>
        </row>
        <row r="78">
          <cell r="A78" t="str">
            <v>ATHOS_5_AP1SR1</v>
          </cell>
          <cell r="B78" t="str">
            <v>ATHOS POWER PLANT</v>
          </cell>
          <cell r="C78">
            <v>125</v>
          </cell>
          <cell r="D78" t="str">
            <v>caiso_solar</v>
          </cell>
          <cell r="E78" t="str">
            <v>CISO</v>
          </cell>
          <cell r="F78" t="str">
            <v>physical</v>
          </cell>
          <cell r="G78" t="str">
            <v>utility_pv</v>
          </cell>
        </row>
        <row r="79">
          <cell r="A79" t="str">
            <v>ATHOS_5_AP1SR2</v>
          </cell>
          <cell r="B79" t="str">
            <v>ATHOS POWER PLANT</v>
          </cell>
          <cell r="C79">
            <v>125</v>
          </cell>
          <cell r="D79" t="str">
            <v>caiso_solar</v>
          </cell>
          <cell r="E79" t="str">
            <v>CISO</v>
          </cell>
          <cell r="F79" t="str">
            <v>physical</v>
          </cell>
          <cell r="G79" t="str">
            <v>utility_pv</v>
          </cell>
        </row>
        <row r="80">
          <cell r="A80" t="str">
            <v>ATHOS_5_AP1X2</v>
          </cell>
          <cell r="B80" t="str">
            <v>INTERSECTSOLAR</v>
          </cell>
          <cell r="C80">
            <v>250</v>
          </cell>
          <cell r="D80" t="str">
            <v>caiso_solar</v>
          </cell>
          <cell r="E80" t="str">
            <v>CISO</v>
          </cell>
          <cell r="F80" t="str">
            <v>physical</v>
          </cell>
          <cell r="G80" t="str">
            <v>utility_pv</v>
          </cell>
        </row>
        <row r="81">
          <cell r="A81" t="str">
            <v>ATHOS_5_AP2SR3</v>
          </cell>
          <cell r="B81" t="str">
            <v>ATHOS POWER PLANT 2</v>
          </cell>
          <cell r="C81">
            <v>100</v>
          </cell>
          <cell r="D81" t="str">
            <v>caiso_solar</v>
          </cell>
          <cell r="E81" t="str">
            <v>CISO</v>
          </cell>
          <cell r="F81" t="str">
            <v>physical</v>
          </cell>
          <cell r="G81" t="str">
            <v>utility_pv</v>
          </cell>
        </row>
        <row r="82">
          <cell r="A82" t="str">
            <v>ATHOS_5_AP2SR4</v>
          </cell>
          <cell r="B82" t="str">
            <v>ATHOS POWER PLANT 2</v>
          </cell>
          <cell r="C82">
            <v>100</v>
          </cell>
          <cell r="D82" t="str">
            <v>caiso_solar</v>
          </cell>
          <cell r="E82" t="str">
            <v>CISO</v>
          </cell>
          <cell r="F82" t="str">
            <v>physical</v>
          </cell>
          <cell r="G82" t="str">
            <v>utility_pv</v>
          </cell>
        </row>
        <row r="83">
          <cell r="A83" t="str">
            <v>ATHOS_5_AP2X2</v>
          </cell>
          <cell r="B83" t="str">
            <v>ATHOS POWER PLANT 2</v>
          </cell>
          <cell r="C83">
            <v>200</v>
          </cell>
          <cell r="D83" t="str">
            <v>caiso_solar</v>
          </cell>
          <cell r="E83" t="str">
            <v>CISO</v>
          </cell>
          <cell r="F83" t="str">
            <v>physical</v>
          </cell>
          <cell r="G83" t="str">
            <v>utility_pv</v>
          </cell>
        </row>
        <row r="84">
          <cell r="A84" t="str">
            <v>ATWEL2_1_SOLAR1</v>
          </cell>
          <cell r="B84" t="str">
            <v>ATWELL WEST</v>
          </cell>
          <cell r="C84">
            <v>20</v>
          </cell>
          <cell r="D84" t="str">
            <v>caiso_solar</v>
          </cell>
          <cell r="E84" t="str">
            <v>CISO</v>
          </cell>
          <cell r="F84" t="str">
            <v>physical</v>
          </cell>
          <cell r="G84" t="str">
            <v>utility_pv</v>
          </cell>
        </row>
        <row r="85">
          <cell r="A85" t="str">
            <v>ATWELL_1_SOLAR</v>
          </cell>
          <cell r="B85" t="str">
            <v>ATWELL ISLAND PV SOLAR GENERATING FACI.</v>
          </cell>
          <cell r="C85">
            <v>20</v>
          </cell>
          <cell r="D85" t="str">
            <v>caiso_solar</v>
          </cell>
          <cell r="E85" t="str">
            <v>CISO</v>
          </cell>
          <cell r="F85" t="str">
            <v>physical</v>
          </cell>
          <cell r="G85" t="str">
            <v>utility_pv</v>
          </cell>
        </row>
        <row r="86">
          <cell r="A86" t="str">
            <v>AVENAL_6_AVPARK</v>
          </cell>
          <cell r="B86" t="str">
            <v>AVENAL PARK SOLAR PROJECT</v>
          </cell>
          <cell r="C86">
            <v>6</v>
          </cell>
          <cell r="D86" t="str">
            <v>caiso_solar</v>
          </cell>
          <cell r="E86" t="str">
            <v>CISO</v>
          </cell>
          <cell r="F86" t="str">
            <v>physical</v>
          </cell>
          <cell r="G86" t="str">
            <v>utility_pv</v>
          </cell>
        </row>
        <row r="87">
          <cell r="A87" t="str">
            <v>AVENAL_6_AVSLR1</v>
          </cell>
          <cell r="B87" t="str">
            <v>AVENAL SOLAR 1</v>
          </cell>
          <cell r="C87">
            <v>7.9</v>
          </cell>
          <cell r="D87" t="str">
            <v>caiso_solar</v>
          </cell>
          <cell r="E87" t="str">
            <v>CISO</v>
          </cell>
          <cell r="F87" t="str">
            <v>physical</v>
          </cell>
          <cell r="G87" t="str">
            <v>utility_pv</v>
          </cell>
        </row>
        <row r="88">
          <cell r="A88" t="str">
            <v>AVENAL_6_AVSLR2</v>
          </cell>
          <cell r="B88" t="str">
            <v>AVENAL SOLAR 2</v>
          </cell>
          <cell r="C88">
            <v>7.9</v>
          </cell>
          <cell r="D88" t="str">
            <v>caiso_solar</v>
          </cell>
          <cell r="E88" t="str">
            <v>CISO</v>
          </cell>
          <cell r="F88" t="str">
            <v>physical</v>
          </cell>
          <cell r="G88" t="str">
            <v>utility_pv</v>
          </cell>
        </row>
        <row r="89">
          <cell r="A89" t="str">
            <v>AVENAL_6_SANDDG</v>
          </cell>
          <cell r="B89" t="str">
            <v>SAND DRAG SOLAR PROJECT</v>
          </cell>
          <cell r="C89">
            <v>19</v>
          </cell>
          <cell r="D89" t="str">
            <v>caiso_solar</v>
          </cell>
          <cell r="E89" t="str">
            <v>CISO</v>
          </cell>
          <cell r="F89" t="str">
            <v>physical</v>
          </cell>
          <cell r="G89" t="str">
            <v>utility_pv</v>
          </cell>
        </row>
        <row r="90">
          <cell r="A90" t="str">
            <v>AVENAL_6_SUNCTY</v>
          </cell>
          <cell r="B90" t="str">
            <v>SUN CITY SOLAR PROJECT</v>
          </cell>
          <cell r="C90">
            <v>20</v>
          </cell>
          <cell r="D90" t="str">
            <v>caiso_solar</v>
          </cell>
          <cell r="E90" t="str">
            <v>CISO</v>
          </cell>
          <cell r="F90" t="str">
            <v>physical</v>
          </cell>
          <cell r="G90" t="str">
            <v>utility_pv</v>
          </cell>
        </row>
        <row r="91">
          <cell r="A91" t="str">
            <v>AVSOLR_2_SOLAR</v>
          </cell>
          <cell r="B91" t="str">
            <v>AV SOLAR RANCH 1</v>
          </cell>
          <cell r="C91">
            <v>241.5</v>
          </cell>
          <cell r="D91" t="str">
            <v>caiso_solar</v>
          </cell>
          <cell r="E91" t="str">
            <v>CISO</v>
          </cell>
          <cell r="F91" t="str">
            <v>physical</v>
          </cell>
          <cell r="G91" t="str">
            <v>utility_pv</v>
          </cell>
        </row>
        <row r="92">
          <cell r="A92" t="str">
            <v>AZALEASOLAR</v>
          </cell>
          <cell r="B92" t="str">
            <v>NAN</v>
          </cell>
          <cell r="C92">
            <v>60</v>
          </cell>
          <cell r="D92" t="str">
            <v>caiso_solar</v>
          </cell>
          <cell r="E92" t="str">
            <v>CISO</v>
          </cell>
          <cell r="F92" t="str">
            <v>physical</v>
          </cell>
          <cell r="G92" t="str">
            <v>utility_pv</v>
          </cell>
        </row>
        <row r="93">
          <cell r="A93" t="str">
            <v>AZALEASTORAGE</v>
          </cell>
          <cell r="B93" t="str">
            <v>NAN</v>
          </cell>
          <cell r="C93">
            <v>38</v>
          </cell>
          <cell r="D93" t="str">
            <v>caiso_li_battery</v>
          </cell>
          <cell r="E93" t="str">
            <v>CISO</v>
          </cell>
          <cell r="F93" t="str">
            <v>physical</v>
          </cell>
          <cell r="G93" t="str">
            <v>hr_batteries</v>
          </cell>
        </row>
        <row r="94">
          <cell r="A94" t="str">
            <v>BAHIA_2_LKHSR1</v>
          </cell>
          <cell r="B94" t="str">
            <v>LAKE HERMAN SOLAR</v>
          </cell>
          <cell r="C94">
            <v>5</v>
          </cell>
          <cell r="D94" t="str">
            <v>caiso_solar</v>
          </cell>
          <cell r="E94" t="str">
            <v>CISO</v>
          </cell>
          <cell r="F94" t="str">
            <v>physical</v>
          </cell>
          <cell r="G94" t="str">
            <v>utility_pv</v>
          </cell>
        </row>
        <row r="95">
          <cell r="A95" t="str">
            <v>BALCHS_7_UNIT 1</v>
          </cell>
          <cell r="B95" t="str">
            <v>BALCH 1 PH UNIT 1</v>
          </cell>
          <cell r="C95">
            <v>31</v>
          </cell>
          <cell r="D95" t="str">
            <v>caiso_hydro</v>
          </cell>
          <cell r="E95" t="str">
            <v>CISO</v>
          </cell>
          <cell r="F95" t="str">
            <v>physical</v>
          </cell>
          <cell r="G95" t="str">
            <v>hydro</v>
          </cell>
        </row>
        <row r="96">
          <cell r="A96" t="str">
            <v>BALCHS_7_UNIT 2</v>
          </cell>
          <cell r="B96" t="str">
            <v>BALCH 2 PH UNIT 2</v>
          </cell>
          <cell r="C96">
            <v>52.5</v>
          </cell>
          <cell r="D96" t="str">
            <v>caiso_hydro</v>
          </cell>
          <cell r="E96" t="str">
            <v>CISO</v>
          </cell>
          <cell r="F96" t="str">
            <v>physical</v>
          </cell>
          <cell r="G96" t="str">
            <v>hydro</v>
          </cell>
        </row>
        <row r="97">
          <cell r="A97" t="str">
            <v>BALCHS_7_UNIT 3</v>
          </cell>
          <cell r="B97" t="str">
            <v>BALCH 2 PH UNIT 3</v>
          </cell>
          <cell r="C97">
            <v>54.6</v>
          </cell>
          <cell r="D97" t="str">
            <v>caiso_hydro</v>
          </cell>
          <cell r="E97" t="str">
            <v>CISO</v>
          </cell>
          <cell r="F97" t="str">
            <v>physical</v>
          </cell>
          <cell r="G97" t="str">
            <v>hydro</v>
          </cell>
        </row>
        <row r="98">
          <cell r="A98" t="str">
            <v>BANKPP_2_NSPIN</v>
          </cell>
          <cell r="B98" t="str">
            <v>BANKPP_2_NSPIN</v>
          </cell>
          <cell r="C98">
            <v>270</v>
          </cell>
          <cell r="D98" t="str">
            <v>caiso_pumped_hydro</v>
          </cell>
          <cell r="E98" t="str">
            <v>CISO</v>
          </cell>
          <cell r="F98" t="str">
            <v>physical</v>
          </cell>
          <cell r="G98" t="str">
            <v>pumped_storage</v>
          </cell>
        </row>
        <row r="99">
          <cell r="A99" t="str">
            <v>BARRE_2_ALASB1</v>
          </cell>
          <cell r="B99" t="str">
            <v>LOS ALAMITOS 1</v>
          </cell>
          <cell r="C99">
            <v>10</v>
          </cell>
          <cell r="D99" t="str">
            <v>caiso_li_battery</v>
          </cell>
          <cell r="E99" t="str">
            <v>CISO</v>
          </cell>
          <cell r="F99" t="str">
            <v>physical</v>
          </cell>
          <cell r="G99" t="str">
            <v>hr_batteries</v>
          </cell>
        </row>
        <row r="100">
          <cell r="A100" t="str">
            <v>BARRE_2_SBBBT1</v>
          </cell>
          <cell r="B100" t="str">
            <v>SEAL BEACH BESS</v>
          </cell>
          <cell r="C100">
            <v>10</v>
          </cell>
          <cell r="D100" t="str">
            <v>caiso_li_battery</v>
          </cell>
          <cell r="E100" t="str">
            <v>CISO</v>
          </cell>
          <cell r="F100" t="str">
            <v>physical</v>
          </cell>
          <cell r="G100" t="str">
            <v>hr_batteries</v>
          </cell>
        </row>
        <row r="101">
          <cell r="A101" t="str">
            <v>BARRE_2_SBBSR1</v>
          </cell>
          <cell r="B101" t="str">
            <v>SEAL BEACH PV</v>
          </cell>
          <cell r="C101">
            <v>10</v>
          </cell>
          <cell r="D101" t="str">
            <v>caiso_solar</v>
          </cell>
          <cell r="E101" t="str">
            <v>CISO</v>
          </cell>
          <cell r="F101" t="str">
            <v>physical</v>
          </cell>
          <cell r="G101" t="str">
            <v>utility_pv</v>
          </cell>
        </row>
        <row r="102">
          <cell r="A102" t="str">
            <v>BARRE_6_PEAKER</v>
          </cell>
          <cell r="B102" t="str">
            <v>BARRE PEAKER</v>
          </cell>
          <cell r="C102">
            <v>49</v>
          </cell>
          <cell r="D102" t="str">
            <v>caiso_peaker1</v>
          </cell>
          <cell r="E102" t="str">
            <v>CISO</v>
          </cell>
          <cell r="F102" t="str">
            <v>physical</v>
          </cell>
          <cell r="G102" t="str">
            <v>gas_ct</v>
          </cell>
        </row>
        <row r="103">
          <cell r="A103" t="str">
            <v>BASICE_2_UNITS</v>
          </cell>
          <cell r="B103" t="str">
            <v>KING CITY COGEN</v>
          </cell>
          <cell r="C103">
            <v>120</v>
          </cell>
          <cell r="D103" t="str">
            <v>caiso_chp</v>
          </cell>
          <cell r="E103" t="str">
            <v>CISO</v>
          </cell>
          <cell r="F103" t="str">
            <v>physical</v>
          </cell>
          <cell r="G103" t="str">
            <v>cogen</v>
          </cell>
        </row>
        <row r="104">
          <cell r="A104" t="str">
            <v>BCTSYS_5_PWXDYN</v>
          </cell>
          <cell r="B104" t="str">
            <v>BCTSYS_5_PWXDYN</v>
          </cell>
          <cell r="C104">
            <v>428</v>
          </cell>
          <cell r="D104" t="str">
            <v>caiso_hydro</v>
          </cell>
          <cell r="E104" t="str">
            <v>BPAT</v>
          </cell>
          <cell r="F104" t="str">
            <v>specifiedimport</v>
          </cell>
          <cell r="G104" t="str">
            <v>hydro</v>
          </cell>
        </row>
        <row r="105">
          <cell r="A105" t="str">
            <v>BDGRCK_1_UNITS</v>
          </cell>
          <cell r="B105" t="str">
            <v>BADGER CREEK LIMITED</v>
          </cell>
          <cell r="C105">
            <v>48.08</v>
          </cell>
          <cell r="D105" t="str">
            <v>caiso_peaker1</v>
          </cell>
          <cell r="E105" t="str">
            <v>CISO</v>
          </cell>
          <cell r="F105" t="str">
            <v>physical</v>
          </cell>
          <cell r="G105" t="str">
            <v>gas_ct</v>
          </cell>
        </row>
        <row r="106">
          <cell r="A106" t="str">
            <v>BEACON_SOLAR_B</v>
          </cell>
          <cell r="B106" t="str">
            <v>NAN</v>
          </cell>
          <cell r="C106">
            <v>125</v>
          </cell>
          <cell r="D106" t="str">
            <v>ldwp_solar</v>
          </cell>
          <cell r="E106" t="str">
            <v>LADWP</v>
          </cell>
          <cell r="F106" t="str">
            <v>physical</v>
          </cell>
          <cell r="G106" t="str">
            <v>utility_pv</v>
          </cell>
        </row>
        <row r="107">
          <cell r="A107" t="str">
            <v>BEARDS_7_UNIT 1</v>
          </cell>
          <cell r="B107" t="str">
            <v>BEARDSLEY HYDRO</v>
          </cell>
          <cell r="C107">
            <v>11.5</v>
          </cell>
          <cell r="D107" t="str">
            <v>caiso_hydro</v>
          </cell>
          <cell r="E107" t="str">
            <v>CISO</v>
          </cell>
          <cell r="F107" t="str">
            <v>physical</v>
          </cell>
          <cell r="G107" t="str">
            <v>hydro</v>
          </cell>
        </row>
        <row r="108">
          <cell r="A108" t="str">
            <v>BEARMT_1_UNIT</v>
          </cell>
          <cell r="B108" t="str">
            <v>BEAR MOUNTAIN LIMITED</v>
          </cell>
          <cell r="C108">
            <v>49.21</v>
          </cell>
          <cell r="D108" t="str">
            <v>caiso_peaker2</v>
          </cell>
          <cell r="E108" t="str">
            <v>CISO</v>
          </cell>
          <cell r="F108" t="str">
            <v>physical</v>
          </cell>
          <cell r="G108" t="str">
            <v>gas_ct</v>
          </cell>
        </row>
        <row r="109">
          <cell r="A109" t="str">
            <v>BEJNLS_5_BV2SCEDYN</v>
          </cell>
          <cell r="B109" t="str">
            <v>BROADVIEW 2</v>
          </cell>
          <cell r="C109">
            <v>167</v>
          </cell>
          <cell r="D109" t="str">
            <v>caiso_wind</v>
          </cell>
          <cell r="E109" t="str">
            <v>AZPS</v>
          </cell>
          <cell r="F109" t="str">
            <v>specifiedimport</v>
          </cell>
          <cell r="G109" t="str">
            <v>out_of_state_wind_AZNM</v>
          </cell>
        </row>
        <row r="110">
          <cell r="A110" t="str">
            <v>BEKWJS_5_BV1SCEDYN</v>
          </cell>
          <cell r="B110" t="str">
            <v>BROADVIEW 1</v>
          </cell>
          <cell r="C110">
            <v>130</v>
          </cell>
          <cell r="D110" t="str">
            <v>caiso_wind</v>
          </cell>
          <cell r="E110" t="str">
            <v>AZPS</v>
          </cell>
          <cell r="F110" t="str">
            <v>specifiedimport</v>
          </cell>
          <cell r="G110" t="str">
            <v>out_of_state_wind_AZNM</v>
          </cell>
        </row>
        <row r="111">
          <cell r="A111" t="str">
            <v>BELDEN_7_UNIT 1</v>
          </cell>
          <cell r="B111" t="str">
            <v>BELDEN HYDRO</v>
          </cell>
          <cell r="C111">
            <v>119</v>
          </cell>
          <cell r="D111" t="str">
            <v>caiso_hydro</v>
          </cell>
          <cell r="E111" t="str">
            <v>CISO</v>
          </cell>
          <cell r="F111" t="str">
            <v>physical</v>
          </cell>
          <cell r="G111" t="str">
            <v>hydro</v>
          </cell>
        </row>
        <row r="112">
          <cell r="A112" t="str">
            <v>BERCYN_2_BCEBT1</v>
          </cell>
          <cell r="B112" t="str">
            <v>BEAR CANYON ENERGY STORAGE</v>
          </cell>
          <cell r="C112">
            <v>13</v>
          </cell>
          <cell r="D112" t="str">
            <v>caiso_li_battery</v>
          </cell>
          <cell r="E112" t="str">
            <v>CISO</v>
          </cell>
          <cell r="F112" t="str">
            <v>physical</v>
          </cell>
          <cell r="G112" t="str">
            <v>hr_batteries</v>
          </cell>
        </row>
        <row r="113">
          <cell r="A113" t="str">
            <v>BGCRK1_7_PORTAL</v>
          </cell>
          <cell r="B113" t="str">
            <v>PORTAL HYDRO</v>
          </cell>
          <cell r="C113">
            <v>10.8</v>
          </cell>
          <cell r="D113" t="str">
            <v>caiso_hydro</v>
          </cell>
          <cell r="E113" t="str">
            <v>CISO</v>
          </cell>
          <cell r="F113" t="str">
            <v>physical</v>
          </cell>
          <cell r="G113" t="str">
            <v>hydro</v>
          </cell>
        </row>
        <row r="114">
          <cell r="A114" t="str">
            <v>BGCRK1_7_UNIT 1</v>
          </cell>
          <cell r="B114" t="str">
            <v>BIG CREEK PH 1 UNIT 1</v>
          </cell>
          <cell r="C114">
            <v>19.8</v>
          </cell>
          <cell r="D114" t="str">
            <v>caiso_hydro</v>
          </cell>
          <cell r="E114" t="str">
            <v>CISO</v>
          </cell>
          <cell r="F114" t="str">
            <v>physical</v>
          </cell>
          <cell r="G114" t="str">
            <v>hydro</v>
          </cell>
        </row>
        <row r="115">
          <cell r="A115" t="str">
            <v>BGCRK1_7_UNIT 2</v>
          </cell>
          <cell r="B115" t="str">
            <v>BIG CREEK PH 1 UNIT 2</v>
          </cell>
          <cell r="C115">
            <v>15.8</v>
          </cell>
          <cell r="D115" t="str">
            <v>caiso_hydro</v>
          </cell>
          <cell r="E115" t="str">
            <v>CISO</v>
          </cell>
          <cell r="F115" t="str">
            <v>physical</v>
          </cell>
          <cell r="G115" t="str">
            <v>hydro</v>
          </cell>
        </row>
        <row r="116">
          <cell r="A116" t="str">
            <v>BGCRK1_7_UNIT 3</v>
          </cell>
          <cell r="B116" t="str">
            <v>BIG CREEK PH 1 UNIT 3</v>
          </cell>
          <cell r="C116">
            <v>21.6</v>
          </cell>
          <cell r="D116" t="str">
            <v>caiso_hydro</v>
          </cell>
          <cell r="E116" t="str">
            <v>CISO</v>
          </cell>
          <cell r="F116" t="str">
            <v>physical</v>
          </cell>
          <cell r="G116" t="str">
            <v>hydro</v>
          </cell>
        </row>
        <row r="117">
          <cell r="A117" t="str">
            <v>BGCRK1_7_UNIT 4</v>
          </cell>
          <cell r="B117" t="str">
            <v>BIG CREEK PH 1 UNIT 4</v>
          </cell>
          <cell r="C117">
            <v>31.2</v>
          </cell>
          <cell r="D117" t="str">
            <v>caiso_hydro</v>
          </cell>
          <cell r="E117" t="str">
            <v>CISO</v>
          </cell>
          <cell r="F117" t="str">
            <v>physical</v>
          </cell>
          <cell r="G117" t="str">
            <v>hydro</v>
          </cell>
        </row>
        <row r="118">
          <cell r="A118" t="str">
            <v>BGCRK2_7_UNIT 1</v>
          </cell>
          <cell r="B118" t="str">
            <v>BIG CREEK PH 2 UNIT 1</v>
          </cell>
          <cell r="C118">
            <v>55</v>
          </cell>
          <cell r="D118" t="str">
            <v>caiso_hydro</v>
          </cell>
          <cell r="E118" t="str">
            <v>CISO</v>
          </cell>
          <cell r="F118" t="str">
            <v>physical</v>
          </cell>
          <cell r="G118" t="str">
            <v>hydro</v>
          </cell>
        </row>
        <row r="119">
          <cell r="A119" t="str">
            <v>BGCRK2_7_UNIT 2</v>
          </cell>
          <cell r="B119" t="str">
            <v>BIG CREEK PH 2 UNIT 2</v>
          </cell>
          <cell r="C119">
            <v>55</v>
          </cell>
          <cell r="D119" t="str">
            <v>caiso_hydro</v>
          </cell>
          <cell r="E119" t="str">
            <v>CISO</v>
          </cell>
          <cell r="F119" t="str">
            <v>physical</v>
          </cell>
          <cell r="G119" t="str">
            <v>hydro</v>
          </cell>
        </row>
        <row r="120">
          <cell r="A120" t="str">
            <v>BGCRK2_7_UNIT 3</v>
          </cell>
          <cell r="B120" t="str">
            <v>BIG CREEK PH 2 UNIT 3</v>
          </cell>
          <cell r="C120">
            <v>15.8</v>
          </cell>
          <cell r="D120" t="str">
            <v>caiso_hydro</v>
          </cell>
          <cell r="E120" t="str">
            <v>CISO</v>
          </cell>
          <cell r="F120" t="str">
            <v>physical</v>
          </cell>
          <cell r="G120" t="str">
            <v>hydro</v>
          </cell>
        </row>
        <row r="121">
          <cell r="A121" t="str">
            <v>BGCRK2_7_UNIT 4</v>
          </cell>
          <cell r="B121" t="str">
            <v>BIG CREEK PH 2 UNIT 4</v>
          </cell>
          <cell r="C121">
            <v>15.8</v>
          </cell>
          <cell r="D121" t="str">
            <v>caiso_hydro</v>
          </cell>
          <cell r="E121" t="str">
            <v>CISO</v>
          </cell>
          <cell r="F121" t="str">
            <v>physical</v>
          </cell>
          <cell r="G121" t="str">
            <v>hydro</v>
          </cell>
        </row>
        <row r="122">
          <cell r="A122" t="str">
            <v>BGCRK2_7_UNIT 5</v>
          </cell>
          <cell r="B122" t="str">
            <v>BIG CREEK PH 2 UNIT 5</v>
          </cell>
          <cell r="C122">
            <v>17.5</v>
          </cell>
          <cell r="D122" t="str">
            <v>caiso_hydro</v>
          </cell>
          <cell r="E122" t="str">
            <v>CISO</v>
          </cell>
          <cell r="F122" t="str">
            <v>physical</v>
          </cell>
          <cell r="G122" t="str">
            <v>hydro</v>
          </cell>
        </row>
        <row r="123">
          <cell r="A123" t="str">
            <v>BGCRK2_7_UNIT 6</v>
          </cell>
          <cell r="B123" t="str">
            <v>BIG CREEK PH 2 UNIT 6</v>
          </cell>
          <cell r="C123">
            <v>17.5</v>
          </cell>
          <cell r="D123" t="str">
            <v>caiso_hydro</v>
          </cell>
          <cell r="E123" t="str">
            <v>CISO</v>
          </cell>
          <cell r="F123" t="str">
            <v>physical</v>
          </cell>
          <cell r="G123" t="str">
            <v>hydro</v>
          </cell>
        </row>
        <row r="124">
          <cell r="A124" t="str">
            <v>BGCRK3_7_UNIT 1</v>
          </cell>
          <cell r="B124" t="str">
            <v>BIG CREEK PH 3 UNIT 1</v>
          </cell>
          <cell r="C124">
            <v>34</v>
          </cell>
          <cell r="D124" t="str">
            <v>caiso_hydro</v>
          </cell>
          <cell r="E124" t="str">
            <v>CISO</v>
          </cell>
          <cell r="F124" t="str">
            <v>physical</v>
          </cell>
          <cell r="G124" t="str">
            <v>hydro</v>
          </cell>
        </row>
        <row r="125">
          <cell r="A125" t="str">
            <v>BGCRK3_7_UNIT 2</v>
          </cell>
          <cell r="B125" t="str">
            <v>BIG CREEK PH 3 UNIT 2</v>
          </cell>
          <cell r="C125">
            <v>34</v>
          </cell>
          <cell r="D125" t="str">
            <v>caiso_hydro</v>
          </cell>
          <cell r="E125" t="str">
            <v>CISO</v>
          </cell>
          <cell r="F125" t="str">
            <v>physical</v>
          </cell>
          <cell r="G125" t="str">
            <v>hydro</v>
          </cell>
        </row>
        <row r="126">
          <cell r="A126" t="str">
            <v>BGCRK3_7_UNIT 3</v>
          </cell>
          <cell r="B126" t="str">
            <v>BIG CREEK PH 3 UNIT 3</v>
          </cell>
          <cell r="C126">
            <v>34</v>
          </cell>
          <cell r="D126" t="str">
            <v>caiso_hydro</v>
          </cell>
          <cell r="E126" t="str">
            <v>CISO</v>
          </cell>
          <cell r="F126" t="str">
            <v>physical</v>
          </cell>
          <cell r="G126" t="str">
            <v>hydro</v>
          </cell>
        </row>
        <row r="127">
          <cell r="A127" t="str">
            <v>BGCRK3_7_UNIT 4</v>
          </cell>
          <cell r="B127" t="str">
            <v>BIG CREEK PH 3 UNIT 4</v>
          </cell>
          <cell r="C127">
            <v>36</v>
          </cell>
          <cell r="D127" t="str">
            <v>caiso_hydro</v>
          </cell>
          <cell r="E127" t="str">
            <v>CISO</v>
          </cell>
          <cell r="F127" t="str">
            <v>physical</v>
          </cell>
          <cell r="G127" t="str">
            <v>hydro</v>
          </cell>
        </row>
        <row r="128">
          <cell r="A128" t="str">
            <v>BGCRK3_7_UNIT 5</v>
          </cell>
          <cell r="B128" t="str">
            <v>BIG CREEK PH 3 UNIT 5</v>
          </cell>
          <cell r="C128">
            <v>36.5</v>
          </cell>
          <cell r="D128" t="str">
            <v>caiso_hydro</v>
          </cell>
          <cell r="E128" t="str">
            <v>CISO</v>
          </cell>
          <cell r="F128" t="str">
            <v>physical</v>
          </cell>
          <cell r="G128" t="str">
            <v>hydro</v>
          </cell>
        </row>
        <row r="129">
          <cell r="A129" t="str">
            <v>BGCRK4_7_UNIT 1</v>
          </cell>
          <cell r="B129" t="str">
            <v>BIG CREEK PH 4 UNIT 1</v>
          </cell>
          <cell r="C129">
            <v>50</v>
          </cell>
          <cell r="D129" t="str">
            <v>caiso_hydro</v>
          </cell>
          <cell r="E129" t="str">
            <v>CISO</v>
          </cell>
          <cell r="F129" t="str">
            <v>physical</v>
          </cell>
          <cell r="G129" t="str">
            <v>hydro</v>
          </cell>
        </row>
        <row r="130">
          <cell r="A130" t="str">
            <v>BGCRK4_7_UNIT 2</v>
          </cell>
          <cell r="B130" t="str">
            <v>BIG CREEK PH 4 UNIT 2</v>
          </cell>
          <cell r="C130">
            <v>50</v>
          </cell>
          <cell r="D130" t="str">
            <v>caiso_hydro</v>
          </cell>
          <cell r="E130" t="str">
            <v>CISO</v>
          </cell>
          <cell r="F130" t="str">
            <v>physical</v>
          </cell>
          <cell r="G130" t="str">
            <v>hydro</v>
          </cell>
        </row>
        <row r="131">
          <cell r="A131" t="str">
            <v>BGCRK8_7_UNIT 1</v>
          </cell>
          <cell r="B131" t="str">
            <v>BIG CREEK PH 8 UNIT 1</v>
          </cell>
          <cell r="C131">
            <v>30</v>
          </cell>
          <cell r="D131" t="str">
            <v>caiso_hydro</v>
          </cell>
          <cell r="E131" t="str">
            <v>CISO</v>
          </cell>
          <cell r="F131" t="str">
            <v>physical</v>
          </cell>
          <cell r="G131" t="str">
            <v>hydro</v>
          </cell>
        </row>
        <row r="132">
          <cell r="A132" t="str">
            <v>BGCRK8_7_UNIT 2</v>
          </cell>
          <cell r="B132" t="str">
            <v>BIG CREEK PH 8 UNIT 2</v>
          </cell>
          <cell r="C132">
            <v>45</v>
          </cell>
          <cell r="D132" t="str">
            <v>caiso_hydro</v>
          </cell>
          <cell r="E132" t="str">
            <v>CISO</v>
          </cell>
          <cell r="F132" t="str">
            <v>physical</v>
          </cell>
          <cell r="G132" t="str">
            <v>hydro</v>
          </cell>
        </row>
        <row r="133">
          <cell r="A133" t="str">
            <v>BGROCK_2_BRFBT1</v>
          </cell>
          <cell r="B133" t="str">
            <v>BIG ROCK SOLAR FARM</v>
          </cell>
          <cell r="C133">
            <v>100</v>
          </cell>
          <cell r="D133" t="str">
            <v>caiso_li_battery</v>
          </cell>
          <cell r="E133" t="str">
            <v>CISO</v>
          </cell>
          <cell r="F133" t="str">
            <v>physical</v>
          </cell>
          <cell r="G133" t="str">
            <v>hr_batteries</v>
          </cell>
        </row>
        <row r="134">
          <cell r="A134" t="str">
            <v>BGROCK_2_BRFBT2</v>
          </cell>
          <cell r="B134" t="str">
            <v>BIG ROCK SOLAR FARM</v>
          </cell>
          <cell r="C134">
            <v>100</v>
          </cell>
          <cell r="D134" t="str">
            <v>caiso_li_battery</v>
          </cell>
          <cell r="E134" t="str">
            <v>CISO</v>
          </cell>
          <cell r="F134" t="str">
            <v>physical</v>
          </cell>
          <cell r="G134" t="str">
            <v>hr_batteries</v>
          </cell>
        </row>
        <row r="135">
          <cell r="A135" t="str">
            <v>BGROCK_2_BRFBX2</v>
          </cell>
          <cell r="B135" t="str">
            <v>BIG ROCK SOLAR FARM</v>
          </cell>
          <cell r="C135">
            <v>200</v>
          </cell>
          <cell r="D135" t="str">
            <v>caiso_li_battery</v>
          </cell>
          <cell r="E135" t="str">
            <v>CISO</v>
          </cell>
          <cell r="F135" t="str">
            <v>physical</v>
          </cell>
          <cell r="G135" t="str">
            <v>hr_batteries</v>
          </cell>
        </row>
        <row r="136">
          <cell r="A136" t="str">
            <v>BGSKYN_2_AS2SR1</v>
          </cell>
          <cell r="B136" t="str">
            <v>ANTELOPE SOLAR 2</v>
          </cell>
          <cell r="C136">
            <v>105</v>
          </cell>
          <cell r="D136" t="str">
            <v>caiso_solar</v>
          </cell>
          <cell r="E136" t="str">
            <v>CISO</v>
          </cell>
          <cell r="F136" t="str">
            <v>physical</v>
          </cell>
          <cell r="G136" t="str">
            <v>utility_pv</v>
          </cell>
        </row>
        <row r="137">
          <cell r="A137" t="str">
            <v>BGSKYN_2_ASPSR2</v>
          </cell>
          <cell r="B137" t="str">
            <v>ANTELOPE SOLAR 2 SAN PABLO</v>
          </cell>
          <cell r="C137">
            <v>100</v>
          </cell>
          <cell r="D137" t="str">
            <v>caiso_solar</v>
          </cell>
          <cell r="E137" t="str">
            <v>CISO</v>
          </cell>
          <cell r="F137" t="str">
            <v>physical</v>
          </cell>
          <cell r="G137" t="str">
            <v>utility_pv</v>
          </cell>
        </row>
        <row r="138">
          <cell r="A138" t="str">
            <v>BGSKYN_2_ASSR1B</v>
          </cell>
          <cell r="B138" t="str">
            <v xml:space="preserve">ANTELOPE SOLAR 1B </v>
          </cell>
          <cell r="C138">
            <v>17</v>
          </cell>
          <cell r="D138" t="str">
            <v>caiso_solar</v>
          </cell>
          <cell r="E138" t="str">
            <v>CISO</v>
          </cell>
          <cell r="F138" t="str">
            <v>physical</v>
          </cell>
          <cell r="G138" t="str">
            <v>utility_pv</v>
          </cell>
        </row>
        <row r="139">
          <cell r="A139" t="str">
            <v>BGSKYN_2_ASSR3A</v>
          </cell>
          <cell r="B139" t="str">
            <v>ANTELOPE SOLAR 3A</v>
          </cell>
          <cell r="C139">
            <v>15</v>
          </cell>
          <cell r="D139" t="str">
            <v>caiso_solar</v>
          </cell>
          <cell r="E139" t="str">
            <v>CISO</v>
          </cell>
          <cell r="F139" t="str">
            <v>physical</v>
          </cell>
          <cell r="G139" t="str">
            <v>utility_pv</v>
          </cell>
        </row>
        <row r="140">
          <cell r="A140" t="str">
            <v>BGSKYN_2_ASSR3B</v>
          </cell>
          <cell r="B140" t="str">
            <v>ANTELOPE SOLAR 3B</v>
          </cell>
          <cell r="C140">
            <v>5</v>
          </cell>
          <cell r="D140" t="str">
            <v>caiso_solar</v>
          </cell>
          <cell r="E140" t="str">
            <v>CISO</v>
          </cell>
          <cell r="F140" t="str">
            <v>physical</v>
          </cell>
          <cell r="G140" t="str">
            <v>utility_pv</v>
          </cell>
        </row>
        <row r="141">
          <cell r="A141" t="str">
            <v>BGSKYN_2_BS3SR3</v>
          </cell>
          <cell r="B141" t="str">
            <v>BIG SKY SOLAR 3</v>
          </cell>
          <cell r="C141">
            <v>20</v>
          </cell>
          <cell r="D141" t="str">
            <v>caiso_solar</v>
          </cell>
          <cell r="E141" t="str">
            <v>CISO</v>
          </cell>
          <cell r="F141" t="str">
            <v>physical</v>
          </cell>
          <cell r="G141" t="str">
            <v>utility_pv</v>
          </cell>
        </row>
        <row r="142">
          <cell r="A142" t="str">
            <v>BIGBEAUSTORAGE</v>
          </cell>
          <cell r="B142" t="str">
            <v>NAN</v>
          </cell>
          <cell r="C142">
            <v>40</v>
          </cell>
          <cell r="D142" t="str">
            <v>caiso_li_battery</v>
          </cell>
          <cell r="E142" t="str">
            <v>CISO</v>
          </cell>
          <cell r="F142" t="str">
            <v>physical</v>
          </cell>
          <cell r="G142" t="str">
            <v>hr_batteries</v>
          </cell>
        </row>
        <row r="143">
          <cell r="A143" t="str">
            <v>BIGCRK_2_EXESWD</v>
          </cell>
          <cell r="B143" t="str">
            <v>BIG CREEK HYDRO PROJECT PSP</v>
          </cell>
          <cell r="C143">
            <v>820</v>
          </cell>
          <cell r="D143" t="str">
            <v>caiso_hydro</v>
          </cell>
          <cell r="E143" t="str">
            <v>CISO</v>
          </cell>
          <cell r="F143" t="str">
            <v>physical</v>
          </cell>
          <cell r="G143" t="str">
            <v>hydro</v>
          </cell>
        </row>
        <row r="144">
          <cell r="A144" t="str">
            <v>BIGSKY_2_AS2BT1</v>
          </cell>
          <cell r="B144" t="str">
            <v>ANTELOPE SOLAR 2 LAB</v>
          </cell>
          <cell r="C144">
            <v>127</v>
          </cell>
          <cell r="D144" t="str">
            <v>caiso_li_battery</v>
          </cell>
          <cell r="E144" t="str">
            <v>CISO</v>
          </cell>
          <cell r="F144" t="str">
            <v>physical</v>
          </cell>
          <cell r="G144" t="str">
            <v>hr_batteries</v>
          </cell>
        </row>
        <row r="145">
          <cell r="A145" t="str">
            <v>BIGSKY_2_ASLBT2</v>
          </cell>
          <cell r="B145" t="str">
            <v>ANTELOPE SOLAR 2 LUNA</v>
          </cell>
          <cell r="C145">
            <v>100</v>
          </cell>
          <cell r="D145" t="str">
            <v>caiso_li_battery</v>
          </cell>
          <cell r="E145" t="str">
            <v>CISO</v>
          </cell>
          <cell r="F145" t="str">
            <v>physical</v>
          </cell>
          <cell r="G145" t="str">
            <v>hr_batteries</v>
          </cell>
        </row>
        <row r="146">
          <cell r="A146" t="str">
            <v>BIGSKY_2_BSKSR6</v>
          </cell>
          <cell r="B146" t="str">
            <v>BIG SKY SOLAR 6</v>
          </cell>
          <cell r="C146">
            <v>20</v>
          </cell>
          <cell r="D146" t="str">
            <v>caiso_solar</v>
          </cell>
          <cell r="E146" t="str">
            <v>CISO</v>
          </cell>
          <cell r="F146" t="str">
            <v>physical</v>
          </cell>
          <cell r="G146" t="str">
            <v>utility_pv</v>
          </cell>
        </row>
        <row r="147">
          <cell r="A147" t="str">
            <v>BIGSKY_2_BSKSR7</v>
          </cell>
          <cell r="B147" t="str">
            <v>BIG SKY SOLAR 7</v>
          </cell>
          <cell r="C147">
            <v>20</v>
          </cell>
          <cell r="D147" t="str">
            <v>caiso_solar</v>
          </cell>
          <cell r="E147" t="str">
            <v>CISO</v>
          </cell>
          <cell r="F147" t="str">
            <v>physical</v>
          </cell>
          <cell r="G147" t="str">
            <v>utility_pv</v>
          </cell>
        </row>
        <row r="148">
          <cell r="A148" t="str">
            <v>BIGSKY_2_BSKSR8</v>
          </cell>
          <cell r="B148" t="str">
            <v>BIG SKY SOLAR 8</v>
          </cell>
          <cell r="C148">
            <v>20</v>
          </cell>
          <cell r="D148" t="str">
            <v>caiso_solar</v>
          </cell>
          <cell r="E148" t="str">
            <v>CISO</v>
          </cell>
          <cell r="F148" t="str">
            <v>physical</v>
          </cell>
          <cell r="G148" t="str">
            <v>utility_pv</v>
          </cell>
        </row>
        <row r="149">
          <cell r="A149" t="str">
            <v>BIGSKY_2_SOLAR1</v>
          </cell>
          <cell r="B149" t="str">
            <v>ANTELOPE BIG SKY RANCH</v>
          </cell>
          <cell r="C149">
            <v>20</v>
          </cell>
          <cell r="D149" t="str">
            <v>caiso_solar</v>
          </cell>
          <cell r="E149" t="str">
            <v>CISO</v>
          </cell>
          <cell r="F149" t="str">
            <v>physical</v>
          </cell>
          <cell r="G149" t="str">
            <v>utility_pv</v>
          </cell>
        </row>
        <row r="150">
          <cell r="A150" t="str">
            <v>BIGSKY_2_SOLAR2</v>
          </cell>
          <cell r="B150" t="str">
            <v>BIG SKY SOLAR 4</v>
          </cell>
          <cell r="C150">
            <v>40</v>
          </cell>
          <cell r="D150" t="str">
            <v>caiso_solar</v>
          </cell>
          <cell r="E150" t="str">
            <v>CISO</v>
          </cell>
          <cell r="F150" t="str">
            <v>physical</v>
          </cell>
          <cell r="G150" t="str">
            <v>utility_pv</v>
          </cell>
        </row>
        <row r="151">
          <cell r="A151" t="str">
            <v>BIGSKY_2_SOLAR3</v>
          </cell>
          <cell r="B151" t="str">
            <v>BIG SKY SUMMER</v>
          </cell>
          <cell r="C151">
            <v>20</v>
          </cell>
          <cell r="D151" t="str">
            <v>caiso_solar</v>
          </cell>
          <cell r="E151" t="str">
            <v>CISO</v>
          </cell>
          <cell r="F151" t="str">
            <v>physical</v>
          </cell>
          <cell r="G151" t="str">
            <v>utility_pv</v>
          </cell>
        </row>
        <row r="152">
          <cell r="A152" t="str">
            <v>BIGSKY_2_SOLAR4</v>
          </cell>
          <cell r="B152" t="str">
            <v>WESTERN ANTELOPE BLUE SKY RANCH B</v>
          </cell>
          <cell r="C152">
            <v>20</v>
          </cell>
          <cell r="D152" t="str">
            <v>caiso_solar</v>
          </cell>
          <cell r="E152" t="str">
            <v>CISO</v>
          </cell>
          <cell r="F152" t="str">
            <v>physical</v>
          </cell>
          <cell r="G152" t="str">
            <v>utility_pv</v>
          </cell>
        </row>
        <row r="153">
          <cell r="A153" t="str">
            <v>BIGSKY_2_SOLAR5</v>
          </cell>
          <cell r="B153" t="str">
            <v>BIG SKY SOLAR 2</v>
          </cell>
          <cell r="C153">
            <v>5</v>
          </cell>
          <cell r="D153" t="str">
            <v>caiso_solar</v>
          </cell>
          <cell r="E153" t="str">
            <v>CISO</v>
          </cell>
          <cell r="F153" t="str">
            <v>physical</v>
          </cell>
          <cell r="G153" t="str">
            <v>utility_pv</v>
          </cell>
        </row>
        <row r="154">
          <cell r="A154" t="str">
            <v>BIGSKY_2_SOLAR6</v>
          </cell>
          <cell r="B154" t="str">
            <v>SOLVERDE 1</v>
          </cell>
          <cell r="C154">
            <v>85</v>
          </cell>
          <cell r="D154" t="str">
            <v>caiso_solar</v>
          </cell>
          <cell r="E154" t="str">
            <v>CISO</v>
          </cell>
          <cell r="F154" t="str">
            <v>physical</v>
          </cell>
          <cell r="G154" t="str">
            <v>utility_pv</v>
          </cell>
        </row>
        <row r="155">
          <cell r="A155" t="str">
            <v>BIGSKY_2_SOLAR7</v>
          </cell>
          <cell r="B155" t="str">
            <v>BIG SKY SOLAR 1</v>
          </cell>
          <cell r="C155">
            <v>50</v>
          </cell>
          <cell r="D155" t="str">
            <v>caiso_solar</v>
          </cell>
          <cell r="E155" t="str">
            <v>CISO</v>
          </cell>
          <cell r="F155" t="str">
            <v>physical</v>
          </cell>
          <cell r="G155" t="str">
            <v>utility_pv</v>
          </cell>
        </row>
        <row r="156">
          <cell r="A156" t="str">
            <v>BIOMAS_1_UNIT 1</v>
          </cell>
          <cell r="B156" t="str">
            <v>WOODLAND BIOMASS</v>
          </cell>
          <cell r="C156">
            <v>25.5</v>
          </cell>
          <cell r="D156" t="str">
            <v>caiso_biomass</v>
          </cell>
          <cell r="E156" t="str">
            <v>CISO</v>
          </cell>
          <cell r="F156" t="str">
            <v>physical</v>
          </cell>
          <cell r="G156" t="str">
            <v>biomass_wood</v>
          </cell>
        </row>
        <row r="157">
          <cell r="A157" t="str">
            <v>BIOMASSONEGE1</v>
          </cell>
          <cell r="B157" t="str">
            <v>NAN</v>
          </cell>
          <cell r="C157">
            <v>14.4</v>
          </cell>
          <cell r="D157" t="str">
            <v>caiso_biomass</v>
          </cell>
          <cell r="E157" t="str">
            <v>CISO</v>
          </cell>
          <cell r="F157" t="str">
            <v>physical</v>
          </cell>
          <cell r="G157" t="str">
            <v>biomass_wood</v>
          </cell>
        </row>
        <row r="158">
          <cell r="A158" t="str">
            <v>BISHOP_1_ALAMO</v>
          </cell>
          <cell r="B158" t="str">
            <v>BISHOP CREEK PLANT 2  AND  6</v>
          </cell>
          <cell r="C158">
            <v>13.4</v>
          </cell>
          <cell r="D158" t="str">
            <v>caiso_small_hydro</v>
          </cell>
          <cell r="E158" t="str">
            <v>CISO</v>
          </cell>
          <cell r="F158" t="str">
            <v>physical</v>
          </cell>
          <cell r="G158" t="str">
            <v>small_hydro</v>
          </cell>
        </row>
        <row r="159">
          <cell r="A159" t="str">
            <v>BISHOP_1_UNITS</v>
          </cell>
          <cell r="B159" t="str">
            <v>BISHOP CREEK PLANT 3  AND  4</v>
          </cell>
          <cell r="C159">
            <v>15.8</v>
          </cell>
          <cell r="D159" t="str">
            <v>caiso_small_hydro</v>
          </cell>
          <cell r="E159" t="str">
            <v>CISO</v>
          </cell>
          <cell r="F159" t="str">
            <v>physical</v>
          </cell>
          <cell r="G159" t="str">
            <v>small_hydro</v>
          </cell>
        </row>
        <row r="160">
          <cell r="A160" t="str">
            <v>BLACK_7_UNIT 1</v>
          </cell>
          <cell r="B160" t="str">
            <v>JAMES B. BLACK 1</v>
          </cell>
          <cell r="C160">
            <v>85</v>
          </cell>
          <cell r="D160" t="str">
            <v>caiso_hydro</v>
          </cell>
          <cell r="E160" t="str">
            <v>CISO</v>
          </cell>
          <cell r="F160" t="str">
            <v>physical</v>
          </cell>
          <cell r="G160" t="str">
            <v>hydro</v>
          </cell>
        </row>
        <row r="161">
          <cell r="A161" t="str">
            <v>BLACK_7_UNIT 2</v>
          </cell>
          <cell r="B161" t="str">
            <v>JAMES B. BLACK 2</v>
          </cell>
          <cell r="C161">
            <v>84.1</v>
          </cell>
          <cell r="D161" t="str">
            <v>caiso_hydro</v>
          </cell>
          <cell r="E161" t="str">
            <v>CISO</v>
          </cell>
          <cell r="F161" t="str">
            <v>physical</v>
          </cell>
          <cell r="G161" t="str">
            <v>hydro</v>
          </cell>
        </row>
        <row r="162">
          <cell r="A162" t="str">
            <v>BLACK_WALNUT</v>
          </cell>
          <cell r="B162" t="str">
            <v>NAN</v>
          </cell>
          <cell r="C162">
            <v>15</v>
          </cell>
          <cell r="D162" t="str">
            <v>caiso_li_battery</v>
          </cell>
          <cell r="E162" t="str">
            <v>CISO</v>
          </cell>
          <cell r="F162" t="str">
            <v>physical</v>
          </cell>
          <cell r="G162" t="str">
            <v>hr_batteries</v>
          </cell>
        </row>
        <row r="163">
          <cell r="A163" t="str">
            <v>BLAST_1_WIND</v>
          </cell>
          <cell r="B163" t="str">
            <v>MOUNTAIN VIEW IV WIND</v>
          </cell>
          <cell r="C163">
            <v>49</v>
          </cell>
          <cell r="D163" t="str">
            <v>caiso_wind</v>
          </cell>
          <cell r="E163" t="str">
            <v>CISO</v>
          </cell>
          <cell r="F163" t="str">
            <v>physical</v>
          </cell>
          <cell r="G163" t="str">
            <v>in_state_wind_south</v>
          </cell>
        </row>
        <row r="164">
          <cell r="A164" t="str">
            <v>BLCKBT_2_STONEY</v>
          </cell>
          <cell r="B164" t="str">
            <v>BLACK BUTTE HYDRO</v>
          </cell>
          <cell r="C164">
            <v>6.2</v>
          </cell>
          <cell r="D164" t="str">
            <v>caiso_small_hydro</v>
          </cell>
          <cell r="E164" t="str">
            <v>CISO</v>
          </cell>
          <cell r="F164" t="str">
            <v>physical</v>
          </cell>
          <cell r="G164" t="str">
            <v>small_hydro</v>
          </cell>
        </row>
        <row r="165">
          <cell r="A165" t="str">
            <v>BLCKWL_6_BTFBT1</v>
          </cell>
          <cell r="B165" t="str">
            <v>BTF STORAGE DIDF</v>
          </cell>
          <cell r="C165">
            <v>2</v>
          </cell>
          <cell r="D165" t="str">
            <v>caiso_li_battery</v>
          </cell>
          <cell r="E165" t="str">
            <v>CISO</v>
          </cell>
          <cell r="F165" t="str">
            <v>physical</v>
          </cell>
          <cell r="G165" t="str">
            <v>hr_batteries</v>
          </cell>
        </row>
        <row r="166">
          <cell r="A166" t="str">
            <v>BLCKWL_6_SOLAR1</v>
          </cell>
          <cell r="B166" t="str">
            <v>BLACKWELL SOLAR</v>
          </cell>
          <cell r="C166">
            <v>12</v>
          </cell>
          <cell r="D166" t="str">
            <v>caiso_solar</v>
          </cell>
          <cell r="E166" t="str">
            <v>CISO</v>
          </cell>
          <cell r="F166" t="str">
            <v>physical</v>
          </cell>
          <cell r="G166" t="str">
            <v>utility_pv</v>
          </cell>
        </row>
        <row r="167">
          <cell r="A167" t="str">
            <v>BLKCRK_2_GMBT1A</v>
          </cell>
          <cell r="B167" t="str">
            <v>GENESIS MCCOY BESS</v>
          </cell>
          <cell r="C167">
            <v>115</v>
          </cell>
          <cell r="D167" t="str">
            <v>caiso_li_battery</v>
          </cell>
          <cell r="E167" t="str">
            <v>CISO</v>
          </cell>
          <cell r="F167" t="str">
            <v>physical</v>
          </cell>
          <cell r="G167" t="str">
            <v>hr_batteries</v>
          </cell>
        </row>
        <row r="168">
          <cell r="A168" t="str">
            <v>BLKCRK_2_GMBT1B</v>
          </cell>
          <cell r="B168" t="str">
            <v>GENESIS MCCOY BESS</v>
          </cell>
          <cell r="C168">
            <v>115</v>
          </cell>
          <cell r="D168" t="str">
            <v>caiso_li_battery</v>
          </cell>
          <cell r="E168" t="str">
            <v>CISO</v>
          </cell>
          <cell r="F168" t="str">
            <v>physical</v>
          </cell>
          <cell r="G168" t="str">
            <v>hr_batteries</v>
          </cell>
        </row>
        <row r="169">
          <cell r="A169" t="str">
            <v>BLKCRK_2_GMCBT1</v>
          </cell>
          <cell r="B169" t="str">
            <v>GENESIS MCCOY BESS</v>
          </cell>
          <cell r="C169">
            <v>230</v>
          </cell>
          <cell r="D169" t="str">
            <v>caiso_li_battery</v>
          </cell>
          <cell r="E169" t="str">
            <v>CISO</v>
          </cell>
          <cell r="F169" t="str">
            <v>physical</v>
          </cell>
          <cell r="G169" t="str">
            <v>hr_batteries</v>
          </cell>
        </row>
        <row r="170">
          <cell r="A170" t="str">
            <v>BLKCRK_2_SOLAR1</v>
          </cell>
          <cell r="B170" t="str">
            <v>MCCOY STATION</v>
          </cell>
          <cell r="C170">
            <v>250</v>
          </cell>
          <cell r="D170" t="str">
            <v>caiso_solar</v>
          </cell>
          <cell r="E170" t="str">
            <v>CISO</v>
          </cell>
          <cell r="F170" t="str">
            <v>physical</v>
          </cell>
          <cell r="G170" t="str">
            <v>utility_pv</v>
          </cell>
        </row>
        <row r="171">
          <cell r="A171" t="str">
            <v>BLKCRK_2_SOLR1A</v>
          </cell>
          <cell r="B171" t="str">
            <v>BLKCRK_2_SOLR1A</v>
          </cell>
          <cell r="C171">
            <v>125</v>
          </cell>
          <cell r="D171" t="str">
            <v>caiso_solar</v>
          </cell>
          <cell r="E171" t="str">
            <v>CISO</v>
          </cell>
          <cell r="F171" t="str">
            <v>physical</v>
          </cell>
          <cell r="G171" t="str">
            <v>utility_pv</v>
          </cell>
        </row>
        <row r="172">
          <cell r="A172" t="str">
            <v>BLKCRK_2_SOLR1B</v>
          </cell>
          <cell r="B172" t="str">
            <v>BLKCRK_2_SOLR1B</v>
          </cell>
          <cell r="C172">
            <v>125</v>
          </cell>
          <cell r="D172" t="str">
            <v>caiso_solar</v>
          </cell>
          <cell r="E172" t="str">
            <v>CISO</v>
          </cell>
          <cell r="F172" t="str">
            <v>physical</v>
          </cell>
          <cell r="G172" t="str">
            <v>utility_pv</v>
          </cell>
        </row>
        <row r="173">
          <cell r="A173" t="str">
            <v>BLKDIA_2_BDEBT1</v>
          </cell>
          <cell r="B173" t="str">
            <v>BLACK DIAMOND ENERGY STORAGE</v>
          </cell>
          <cell r="C173">
            <v>200</v>
          </cell>
          <cell r="D173" t="str">
            <v>caiso_li_battery</v>
          </cell>
          <cell r="E173" t="str">
            <v>CISO</v>
          </cell>
          <cell r="F173" t="str">
            <v>physical</v>
          </cell>
          <cell r="G173" t="str">
            <v>hr_batteries</v>
          </cell>
        </row>
        <row r="174">
          <cell r="A174" t="str">
            <v>BLM E_2_UNIT 7</v>
          </cell>
          <cell r="B174" t="str">
            <v>COSO ENERGY DEVELOPERS - BLM EAST UNIT 7</v>
          </cell>
          <cell r="C174">
            <v>24</v>
          </cell>
          <cell r="D174" t="str">
            <v>caiso_geothermal</v>
          </cell>
          <cell r="E174" t="str">
            <v>CISO</v>
          </cell>
          <cell r="F174" t="str">
            <v>physical</v>
          </cell>
          <cell r="G174" t="str">
            <v>geothermal</v>
          </cell>
        </row>
        <row r="175">
          <cell r="A175" t="str">
            <v>BLM E_2_UNIT 8</v>
          </cell>
          <cell r="B175" t="str">
            <v>COSO ENERGY DEVELOPERS - BLM EAST UNIT 8</v>
          </cell>
          <cell r="C175">
            <v>24</v>
          </cell>
          <cell r="D175" t="str">
            <v>caiso_geothermal</v>
          </cell>
          <cell r="E175" t="str">
            <v>CISO</v>
          </cell>
          <cell r="F175" t="str">
            <v>physical</v>
          </cell>
          <cell r="G175" t="str">
            <v>geothermal</v>
          </cell>
        </row>
        <row r="176">
          <cell r="A176" t="str">
            <v>BLM W_2_COSBT1</v>
          </cell>
          <cell r="B176" t="str">
            <v>COSOSTORAGE</v>
          </cell>
          <cell r="C176">
            <v>60</v>
          </cell>
          <cell r="D176" t="str">
            <v>caiso_li_battery</v>
          </cell>
          <cell r="E176" t="str">
            <v>CISO</v>
          </cell>
          <cell r="F176" t="str">
            <v>physical</v>
          </cell>
          <cell r="G176" t="str">
            <v>hr_batteries</v>
          </cell>
        </row>
        <row r="177">
          <cell r="A177" t="str">
            <v>BLM W_2_MDRBT1</v>
          </cell>
          <cell r="B177" t="str">
            <v>MORDOR ES2</v>
          </cell>
          <cell r="C177">
            <v>20</v>
          </cell>
          <cell r="D177" t="str">
            <v>caiso_li_battery</v>
          </cell>
          <cell r="E177" t="str">
            <v>CISO</v>
          </cell>
          <cell r="F177" t="str">
            <v>physical</v>
          </cell>
          <cell r="G177" t="str">
            <v>hr_batteries</v>
          </cell>
        </row>
        <row r="178">
          <cell r="A178" t="str">
            <v>BLM W_2_UNIT 9</v>
          </cell>
          <cell r="B178" t="str">
            <v>COSO ENERGY DEVELOPERS - BLM WEST UNIT 9</v>
          </cell>
          <cell r="C178">
            <v>24</v>
          </cell>
          <cell r="D178" t="str">
            <v>caiso_geothermal</v>
          </cell>
          <cell r="E178" t="str">
            <v>CISO</v>
          </cell>
          <cell r="F178" t="str">
            <v>physical</v>
          </cell>
          <cell r="G178" t="str">
            <v>geothermal</v>
          </cell>
        </row>
        <row r="179">
          <cell r="A179" t="str">
            <v>BLM_2_UNITS</v>
          </cell>
          <cell r="B179" t="str">
            <v>BLM EAST FACILITY</v>
          </cell>
          <cell r="C179">
            <v>72</v>
          </cell>
          <cell r="D179" t="str">
            <v>caiso_geothermal</v>
          </cell>
          <cell r="E179" t="str">
            <v>CISO</v>
          </cell>
          <cell r="F179" t="str">
            <v>physical</v>
          </cell>
          <cell r="G179" t="str">
            <v>geothermal</v>
          </cell>
        </row>
        <row r="180">
          <cell r="A180" t="str">
            <v>BLUE_MOUNTAIN_ELECTRIC_COMPANY</v>
          </cell>
          <cell r="B180" t="str">
            <v>NAN</v>
          </cell>
          <cell r="C180">
            <v>3</v>
          </cell>
          <cell r="D180" t="str">
            <v>caiso_biomass</v>
          </cell>
          <cell r="E180" t="str">
            <v>CISO</v>
          </cell>
          <cell r="F180" t="str">
            <v>physical</v>
          </cell>
          <cell r="G180" t="str">
            <v>biomass_wood</v>
          </cell>
        </row>
        <row r="181">
          <cell r="A181" t="str">
            <v>BLULKE_6_BLUELK</v>
          </cell>
          <cell r="B181" t="str">
            <v>NAN</v>
          </cell>
          <cell r="C181">
            <v>12</v>
          </cell>
          <cell r="D181" t="str">
            <v>caiso_biomass</v>
          </cell>
          <cell r="E181" t="str">
            <v>CISO</v>
          </cell>
          <cell r="F181" t="str">
            <v>physical</v>
          </cell>
          <cell r="G181" t="str">
            <v>biomass_wood</v>
          </cell>
        </row>
        <row r="182">
          <cell r="A182" t="str">
            <v>BLVRDE_6_BLVBT1</v>
          </cell>
          <cell r="B182" t="str">
            <v>BOULEVARD ENERGY STORAGE</v>
          </cell>
          <cell r="C182">
            <v>10</v>
          </cell>
          <cell r="D182" t="str">
            <v>caiso_li_battery</v>
          </cell>
          <cell r="E182" t="str">
            <v>CISO</v>
          </cell>
          <cell r="F182" t="str">
            <v>physical</v>
          </cell>
          <cell r="G182" t="str">
            <v>hr_batteries</v>
          </cell>
        </row>
        <row r="183">
          <cell r="A183" t="str">
            <v>BLYTHE_1_SOLAR1</v>
          </cell>
          <cell r="B183" t="str">
            <v>BLYTHE SOLAR 1 PROJECT</v>
          </cell>
          <cell r="C183">
            <v>21</v>
          </cell>
          <cell r="D183" t="str">
            <v>caiso_solar</v>
          </cell>
          <cell r="E183" t="str">
            <v>CISO</v>
          </cell>
          <cell r="F183" t="str">
            <v>physical</v>
          </cell>
          <cell r="G183" t="str">
            <v>utility_pv</v>
          </cell>
        </row>
        <row r="184">
          <cell r="A184" t="str">
            <v>BLYTHE_1_SOLAR2</v>
          </cell>
          <cell r="B184" t="str">
            <v>BLYTHE GREEN 1</v>
          </cell>
          <cell r="C184">
            <v>20</v>
          </cell>
          <cell r="D184" t="str">
            <v>caiso_solar</v>
          </cell>
          <cell r="E184" t="str">
            <v>CISO</v>
          </cell>
          <cell r="F184" t="str">
            <v>physical</v>
          </cell>
          <cell r="G184" t="str">
            <v>utility_pv</v>
          </cell>
        </row>
        <row r="185">
          <cell r="A185" t="str">
            <v>BLYTHESTORAGE1</v>
          </cell>
          <cell r="B185" t="str">
            <v>NAN</v>
          </cell>
          <cell r="C185">
            <v>63</v>
          </cell>
          <cell r="D185" t="str">
            <v>caiso_li_battery</v>
          </cell>
          <cell r="E185" t="str">
            <v>CISO</v>
          </cell>
          <cell r="F185" t="str">
            <v>physical</v>
          </cell>
          <cell r="G185" t="str">
            <v>hr_batteries</v>
          </cell>
        </row>
        <row r="186">
          <cell r="A186" t="str">
            <v>BOGUE_1_UNITA1</v>
          </cell>
          <cell r="B186" t="str">
            <v>FEATHER RIVER ENERGY CENTER, UNIT #1</v>
          </cell>
          <cell r="C186">
            <v>48.69</v>
          </cell>
          <cell r="D186" t="str">
            <v>caiso_peaker1</v>
          </cell>
          <cell r="E186" t="str">
            <v>CISO</v>
          </cell>
          <cell r="F186" t="str">
            <v>physical</v>
          </cell>
          <cell r="G186" t="str">
            <v>gas_ct</v>
          </cell>
        </row>
        <row r="187">
          <cell r="A187" t="str">
            <v>BORDER_6_UNITA1</v>
          </cell>
          <cell r="B187" t="str">
            <v>CALPEAK POWER BORDER UNIT 1</v>
          </cell>
          <cell r="C187">
            <v>51.25</v>
          </cell>
          <cell r="D187" t="str">
            <v>caiso_peaker2</v>
          </cell>
          <cell r="E187" t="str">
            <v>CISO</v>
          </cell>
          <cell r="F187" t="str">
            <v>physical</v>
          </cell>
          <cell r="G187" t="str">
            <v>gas_ct</v>
          </cell>
        </row>
        <row r="188">
          <cell r="A188" t="str">
            <v>BOWMN_6_HYDRO</v>
          </cell>
          <cell r="B188" t="str">
            <v>NID HYDRO BOWMAN POWERHOUSE</v>
          </cell>
          <cell r="C188">
            <v>3.6</v>
          </cell>
          <cell r="D188" t="str">
            <v>caiso_small_hydro</v>
          </cell>
          <cell r="E188" t="str">
            <v>CISO</v>
          </cell>
          <cell r="F188" t="str">
            <v>physical</v>
          </cell>
          <cell r="G188" t="str">
            <v>small_hydro</v>
          </cell>
        </row>
        <row r="189">
          <cell r="A189" t="str">
            <v>BRDSLD_2_HIWIND</v>
          </cell>
          <cell r="B189" t="str">
            <v>HIGH WINDS ENERGY CENTER</v>
          </cell>
          <cell r="C189">
            <v>162</v>
          </cell>
          <cell r="D189" t="str">
            <v>caiso_wind</v>
          </cell>
          <cell r="E189" t="str">
            <v>CISO</v>
          </cell>
          <cell r="F189" t="str">
            <v>physical</v>
          </cell>
          <cell r="G189" t="str">
            <v>in_state_wind_north</v>
          </cell>
        </row>
        <row r="190">
          <cell r="A190" t="str">
            <v>BRDSLD_2_MTZUM2</v>
          </cell>
          <cell r="B190" t="str">
            <v>NEXTERA ENERGY MONTEZUMA WIND II</v>
          </cell>
          <cell r="C190">
            <v>78.2</v>
          </cell>
          <cell r="D190" t="str">
            <v>caiso_wind</v>
          </cell>
          <cell r="E190" t="str">
            <v>CISO</v>
          </cell>
          <cell r="F190" t="str">
            <v>physical</v>
          </cell>
          <cell r="G190" t="str">
            <v>in_state_wind_north</v>
          </cell>
        </row>
        <row r="191">
          <cell r="A191" t="str">
            <v>BRDSLD_2_MTZUMA</v>
          </cell>
          <cell r="B191" t="str">
            <v>FPL ENERGY MONTEZUMA WIND</v>
          </cell>
          <cell r="C191">
            <v>36.799999999999997</v>
          </cell>
          <cell r="D191" t="str">
            <v>caiso_wind</v>
          </cell>
          <cell r="E191" t="str">
            <v>CISO</v>
          </cell>
          <cell r="F191" t="str">
            <v>physical</v>
          </cell>
          <cell r="G191" t="str">
            <v>in_state_wind_north</v>
          </cell>
        </row>
        <row r="192">
          <cell r="A192" t="str">
            <v>BRDSLD_2_SHILO1</v>
          </cell>
          <cell r="B192" t="str">
            <v>SHILOH I WIND PROJECT</v>
          </cell>
          <cell r="C192">
            <v>150</v>
          </cell>
          <cell r="D192" t="str">
            <v>caiso_wind</v>
          </cell>
          <cell r="E192" t="str">
            <v>CISO</v>
          </cell>
          <cell r="F192" t="str">
            <v>physical</v>
          </cell>
          <cell r="G192" t="str">
            <v>in_state_wind_north</v>
          </cell>
        </row>
        <row r="193">
          <cell r="A193" t="str">
            <v>BRDSLD_2_SHILO2</v>
          </cell>
          <cell r="B193" t="str">
            <v>SHILOH WIND PROJECT 2</v>
          </cell>
          <cell r="C193">
            <v>150</v>
          </cell>
          <cell r="D193" t="str">
            <v>caiso_wind</v>
          </cell>
          <cell r="E193" t="str">
            <v>CISO</v>
          </cell>
          <cell r="F193" t="str">
            <v>physical</v>
          </cell>
          <cell r="G193" t="str">
            <v>in_state_wind_north</v>
          </cell>
        </row>
        <row r="194">
          <cell r="A194" t="str">
            <v>BRDSLD_2_SHLO3A</v>
          </cell>
          <cell r="B194" t="str">
            <v>SHILOH III WIND PROJECT,, LLC</v>
          </cell>
          <cell r="C194">
            <v>102.5</v>
          </cell>
          <cell r="D194" t="str">
            <v>caiso_wind</v>
          </cell>
          <cell r="E194" t="str">
            <v>CISO</v>
          </cell>
          <cell r="F194" t="str">
            <v>physical</v>
          </cell>
          <cell r="G194" t="str">
            <v>in_state_wind_north</v>
          </cell>
        </row>
        <row r="195">
          <cell r="A195" t="str">
            <v>BRDSLD_2_SHLO3B</v>
          </cell>
          <cell r="B195" t="str">
            <v>SHILOH IV WIND PROJECT</v>
          </cell>
          <cell r="C195">
            <v>100</v>
          </cell>
          <cell r="D195" t="str">
            <v>caiso_wind</v>
          </cell>
          <cell r="E195" t="str">
            <v>CISO</v>
          </cell>
          <cell r="F195" t="str">
            <v>physical</v>
          </cell>
          <cell r="G195" t="str">
            <v>in_state_wind_north</v>
          </cell>
        </row>
        <row r="196">
          <cell r="A196" t="str">
            <v>BREGGO_6_DEGRSL</v>
          </cell>
          <cell r="B196" t="str">
            <v>DESERT GREEN SOLAR FARM</v>
          </cell>
          <cell r="C196">
            <v>6.3</v>
          </cell>
          <cell r="D196" t="str">
            <v>caiso_solar</v>
          </cell>
          <cell r="E196" t="str">
            <v>CISO</v>
          </cell>
          <cell r="F196" t="str">
            <v>physical</v>
          </cell>
          <cell r="G196" t="str">
            <v>utility_pv</v>
          </cell>
        </row>
        <row r="197">
          <cell r="A197" t="str">
            <v>BREGGO_6_DSEBT1</v>
          </cell>
          <cell r="B197" t="str">
            <v>DARK SKY ENERGY CENTER</v>
          </cell>
          <cell r="C197">
            <v>7.33</v>
          </cell>
          <cell r="D197" t="str">
            <v>caiso_li_battery</v>
          </cell>
          <cell r="E197" t="str">
            <v>CISO</v>
          </cell>
          <cell r="F197" t="str">
            <v>physical</v>
          </cell>
          <cell r="G197" t="str">
            <v>hr_batteries</v>
          </cell>
        </row>
        <row r="198">
          <cell r="A198" t="str">
            <v>BREGGO_6_SOLAR</v>
          </cell>
          <cell r="B198" t="str">
            <v>NRG BORREGO SOLAR ONE</v>
          </cell>
          <cell r="C198">
            <v>26</v>
          </cell>
          <cell r="D198" t="str">
            <v>caiso_solar</v>
          </cell>
          <cell r="E198" t="str">
            <v>CISO</v>
          </cell>
          <cell r="F198" t="str">
            <v>physical</v>
          </cell>
          <cell r="G198" t="str">
            <v>utility_pv</v>
          </cell>
        </row>
        <row r="199">
          <cell r="A199" t="str">
            <v>BRODIE_2_WIND</v>
          </cell>
          <cell r="B199" t="str">
            <v>CORAM BRODIE WIND PROJECT</v>
          </cell>
          <cell r="C199">
            <v>102</v>
          </cell>
          <cell r="D199" t="str">
            <v>caiso_wind</v>
          </cell>
          <cell r="E199" t="str">
            <v>CISO</v>
          </cell>
          <cell r="F199" t="str">
            <v>physical</v>
          </cell>
          <cell r="G199" t="str">
            <v>in_state_wind_south</v>
          </cell>
        </row>
        <row r="200">
          <cell r="A200" t="str">
            <v>BRODIE_2_WIND1</v>
          </cell>
          <cell r="B200" t="str">
            <v>CORAM BRODIE WIND PROJECT CAMERON RIDGE</v>
          </cell>
          <cell r="C200">
            <v>78</v>
          </cell>
          <cell r="D200" t="str">
            <v>caiso_wind</v>
          </cell>
          <cell r="E200" t="str">
            <v>CISO</v>
          </cell>
          <cell r="F200" t="str">
            <v>physical</v>
          </cell>
          <cell r="G200" t="str">
            <v>in_state_wind_north</v>
          </cell>
        </row>
        <row r="201">
          <cell r="A201" t="str">
            <v>BRODIE_2_WIND2</v>
          </cell>
          <cell r="B201" t="str">
            <v>CORAM BRODIE WIND PROJECT SECTION 15</v>
          </cell>
          <cell r="C201">
            <v>24</v>
          </cell>
          <cell r="D201" t="str">
            <v>caiso_wind</v>
          </cell>
          <cell r="E201" t="str">
            <v>CISO</v>
          </cell>
          <cell r="F201" t="str">
            <v>physical</v>
          </cell>
          <cell r="G201" t="str">
            <v>in_state_wind_north</v>
          </cell>
        </row>
        <row r="202">
          <cell r="A202" t="str">
            <v>BUCKBL_2_PL1X3</v>
          </cell>
          <cell r="B202" t="str">
            <v>BLYTHE ENERGY CENTER</v>
          </cell>
          <cell r="C202">
            <v>493.63</v>
          </cell>
          <cell r="D202" t="str">
            <v>caiso_ccgt2</v>
          </cell>
          <cell r="E202" t="str">
            <v>CISO</v>
          </cell>
          <cell r="F202" t="str">
            <v>physical</v>
          </cell>
          <cell r="G202" t="str">
            <v>gas_cc</v>
          </cell>
        </row>
        <row r="203">
          <cell r="A203" t="str">
            <v>BUCKBL_2_STG10</v>
          </cell>
          <cell r="B203" t="str">
            <v>BLYTHE STG</v>
          </cell>
          <cell r="C203">
            <v>227</v>
          </cell>
          <cell r="D203" t="str">
            <v>caiso_st</v>
          </cell>
          <cell r="E203" t="str">
            <v>CISO</v>
          </cell>
          <cell r="F203" t="str">
            <v>physical</v>
          </cell>
          <cell r="G203" t="str">
            <v>steam</v>
          </cell>
        </row>
        <row r="204">
          <cell r="A204" t="str">
            <v>BUCKCK_7_PL1X2</v>
          </cell>
          <cell r="B204" t="str">
            <v>BUCKS CREEK AGGREGATE</v>
          </cell>
          <cell r="C204">
            <v>57.25</v>
          </cell>
          <cell r="D204" t="str">
            <v>caiso_hydro</v>
          </cell>
          <cell r="E204" t="str">
            <v>CISO</v>
          </cell>
          <cell r="F204" t="str">
            <v>physical</v>
          </cell>
          <cell r="G204" t="str">
            <v>hydro</v>
          </cell>
        </row>
        <row r="205">
          <cell r="A205" t="str">
            <v>BUCKCK_7_UNIT 1</v>
          </cell>
          <cell r="B205" t="str">
            <v>BUCKS CREEK UNIT #1</v>
          </cell>
          <cell r="C205">
            <v>33</v>
          </cell>
          <cell r="D205" t="str">
            <v>caiso_hydro</v>
          </cell>
          <cell r="E205" t="str">
            <v>CISO</v>
          </cell>
          <cell r="F205" t="str">
            <v>physical</v>
          </cell>
          <cell r="G205" t="str">
            <v>hydro</v>
          </cell>
        </row>
        <row r="206">
          <cell r="A206" t="str">
            <v>BUCKCK_7_UNIT 2</v>
          </cell>
          <cell r="B206" t="str">
            <v>BUCKS CREEK UNIT #2</v>
          </cell>
          <cell r="C206">
            <v>32.5</v>
          </cell>
          <cell r="D206" t="str">
            <v>caiso_hydro</v>
          </cell>
          <cell r="E206" t="str">
            <v>CISO</v>
          </cell>
          <cell r="F206" t="str">
            <v>physical</v>
          </cell>
          <cell r="G206" t="str">
            <v>hydro</v>
          </cell>
        </row>
        <row r="207">
          <cell r="A207" t="str">
            <v>BUCKWD_1_NPALM1</v>
          </cell>
          <cell r="B207" t="str">
            <v>NORTH PALM SPRINGS 1A</v>
          </cell>
          <cell r="C207">
            <v>2.4</v>
          </cell>
          <cell r="D207" t="str">
            <v>caiso_solar</v>
          </cell>
          <cell r="E207" t="str">
            <v>CISO</v>
          </cell>
          <cell r="F207" t="str">
            <v>physical</v>
          </cell>
          <cell r="G207" t="str">
            <v>utility_pv</v>
          </cell>
        </row>
        <row r="208">
          <cell r="A208" t="str">
            <v>BUCKWD_1_QF</v>
          </cell>
          <cell r="B208" t="str">
            <v>BUCKWIND RE-POWERING PROJECT</v>
          </cell>
          <cell r="C208">
            <v>16.5</v>
          </cell>
          <cell r="D208" t="str">
            <v>caiso_wind</v>
          </cell>
          <cell r="E208" t="str">
            <v>CISO</v>
          </cell>
          <cell r="F208" t="str">
            <v>physical</v>
          </cell>
          <cell r="G208" t="str">
            <v>in_state_wind_south</v>
          </cell>
        </row>
        <row r="209">
          <cell r="A209" t="str">
            <v>BUENVS_2_NSPIN</v>
          </cell>
          <cell r="B209" t="str">
            <v>BUENVS_2_NSPIN</v>
          </cell>
          <cell r="C209">
            <v>104.4</v>
          </cell>
          <cell r="D209" t="str">
            <v>caiso_pumped_hydro</v>
          </cell>
          <cell r="E209" t="str">
            <v>CISO</v>
          </cell>
          <cell r="F209" t="str">
            <v>physical</v>
          </cell>
          <cell r="G209" t="str">
            <v>pumped_storage</v>
          </cell>
        </row>
        <row r="210">
          <cell r="A210" t="str">
            <v>BURNEY_6_HCCTG1</v>
          </cell>
          <cell r="B210" t="str">
            <v>HAT CREEK BIOENERGY</v>
          </cell>
          <cell r="C210">
            <v>2.88</v>
          </cell>
          <cell r="D210" t="str">
            <v>caiso_biomass</v>
          </cell>
          <cell r="E210" t="str">
            <v>CISO</v>
          </cell>
          <cell r="F210" t="str">
            <v>physical</v>
          </cell>
          <cell r="G210" t="str">
            <v>biogas</v>
          </cell>
        </row>
        <row r="211">
          <cell r="A211" t="str">
            <v>BURNYF_2_UNIT 1</v>
          </cell>
          <cell r="B211" t="str">
            <v>BURNEY FOREST POWER</v>
          </cell>
          <cell r="C211">
            <v>29</v>
          </cell>
          <cell r="D211" t="str">
            <v>caiso_biomass</v>
          </cell>
          <cell r="E211" t="str">
            <v>CISO</v>
          </cell>
          <cell r="F211" t="str">
            <v>physical</v>
          </cell>
          <cell r="G211" t="str">
            <v>biomass_wood</v>
          </cell>
        </row>
        <row r="212">
          <cell r="A212" t="str">
            <v>BUTTVL_7_UNIT 1</v>
          </cell>
          <cell r="B212" t="str">
            <v>BUTT VALLEY HYDRO</v>
          </cell>
          <cell r="C212">
            <v>39.5</v>
          </cell>
          <cell r="D212" t="str">
            <v>caiso_hydro</v>
          </cell>
          <cell r="E212" t="str">
            <v>CISO</v>
          </cell>
          <cell r="F212" t="str">
            <v>physical</v>
          </cell>
          <cell r="G212" t="str">
            <v>hydro</v>
          </cell>
        </row>
        <row r="213">
          <cell r="A213" t="str">
            <v>CABALO_2_M2BSR1</v>
          </cell>
          <cell r="B213" t="str">
            <v>MUSTANG 2 BARBARO SOLAR</v>
          </cell>
          <cell r="C213">
            <v>50</v>
          </cell>
          <cell r="D213" t="str">
            <v>caiso_solar</v>
          </cell>
          <cell r="E213" t="str">
            <v>CISO</v>
          </cell>
          <cell r="F213" t="str">
            <v>physical</v>
          </cell>
          <cell r="G213" t="str">
            <v>utility_pv</v>
          </cell>
        </row>
        <row r="214">
          <cell r="A214" t="str">
            <v>CABALO_2_M2WSR2</v>
          </cell>
          <cell r="B214" t="str">
            <v>MUSTANG 2 WHIRLAWAY SOLAR</v>
          </cell>
          <cell r="C214">
            <v>100</v>
          </cell>
          <cell r="D214" t="str">
            <v>caiso_solar</v>
          </cell>
          <cell r="E214" t="str">
            <v>CISO</v>
          </cell>
          <cell r="F214" t="str">
            <v>physical</v>
          </cell>
          <cell r="G214" t="str">
            <v>utility_pv</v>
          </cell>
        </row>
        <row r="215">
          <cell r="A215" t="str">
            <v>CABLRO_2_CBSBT1</v>
          </cell>
          <cell r="B215" t="str">
            <v>CABALLERO STORAGE</v>
          </cell>
          <cell r="C215">
            <v>99.7</v>
          </cell>
          <cell r="D215" t="str">
            <v>caiso_li_battery</v>
          </cell>
          <cell r="E215" t="str">
            <v>CISO</v>
          </cell>
          <cell r="F215" t="str">
            <v>physical</v>
          </cell>
          <cell r="G215" t="str">
            <v>hr_batteries</v>
          </cell>
        </row>
        <row r="216">
          <cell r="A216" t="str">
            <v>CABZON_1_WINDA1</v>
          </cell>
          <cell r="B216" t="str">
            <v>CABAZON WIND PROJECT</v>
          </cell>
          <cell r="C216">
            <v>41</v>
          </cell>
          <cell r="D216" t="str">
            <v>caiso_wind</v>
          </cell>
          <cell r="E216" t="str">
            <v>CISO</v>
          </cell>
          <cell r="F216" t="str">
            <v>physical</v>
          </cell>
          <cell r="G216" t="str">
            <v>in_state_wind_south</v>
          </cell>
        </row>
        <row r="217">
          <cell r="A217" t="str">
            <v>CALFTN_2_CFSBT1</v>
          </cell>
          <cell r="B217" t="str">
            <v>CALIFORNIA FLATS STORAGE</v>
          </cell>
          <cell r="C217">
            <v>60</v>
          </cell>
          <cell r="D217" t="str">
            <v>caiso_li_battery</v>
          </cell>
          <cell r="E217" t="str">
            <v>CISO</v>
          </cell>
          <cell r="F217" t="str">
            <v>physical</v>
          </cell>
          <cell r="G217" t="str">
            <v>hr_batteries</v>
          </cell>
        </row>
        <row r="218">
          <cell r="A218" t="str">
            <v>CALFTN_2_SOLAR</v>
          </cell>
          <cell r="B218" t="str">
            <v>CALIFORNIA FLATS NORTH</v>
          </cell>
          <cell r="C218">
            <v>130</v>
          </cell>
          <cell r="D218" t="str">
            <v>caiso_solar</v>
          </cell>
          <cell r="E218" t="str">
            <v>CISO</v>
          </cell>
          <cell r="F218" t="str">
            <v>physical</v>
          </cell>
          <cell r="G218" t="str">
            <v>utility_pv</v>
          </cell>
        </row>
        <row r="219">
          <cell r="A219" t="str">
            <v>CALFTS_2_CFSSR1</v>
          </cell>
          <cell r="B219" t="str">
            <v>CALIFORNIA FLATS SOLAR SOUTH</v>
          </cell>
          <cell r="C219">
            <v>150</v>
          </cell>
          <cell r="D219" t="str">
            <v>caiso_solar</v>
          </cell>
          <cell r="E219" t="str">
            <v>CISO</v>
          </cell>
          <cell r="F219" t="str">
            <v>physical</v>
          </cell>
          <cell r="G219" t="str">
            <v>utility_pv</v>
          </cell>
        </row>
        <row r="220">
          <cell r="A220" t="str">
            <v>CALGEN_1_MDRBT1</v>
          </cell>
          <cell r="B220" t="str">
            <v>MORDOR ES1</v>
          </cell>
          <cell r="C220">
            <v>25</v>
          </cell>
          <cell r="D220" t="str">
            <v>caiso_li_battery</v>
          </cell>
          <cell r="E220" t="str">
            <v>CISO</v>
          </cell>
          <cell r="F220" t="str">
            <v>physical</v>
          </cell>
          <cell r="G220" t="str">
            <v>hr_batteries</v>
          </cell>
        </row>
        <row r="221">
          <cell r="A221" t="str">
            <v>CALGEN_1_UNIT 1</v>
          </cell>
          <cell r="B221" t="str">
            <v>CALGEN_1_UNIT 1</v>
          </cell>
          <cell r="C221">
            <v>32.200000000000003</v>
          </cell>
          <cell r="D221" t="str">
            <v>caiso_geothermal</v>
          </cell>
          <cell r="E221" t="str">
            <v>CISO</v>
          </cell>
          <cell r="F221" t="str">
            <v>physical</v>
          </cell>
          <cell r="G221" t="str">
            <v>geothermal</v>
          </cell>
        </row>
        <row r="222">
          <cell r="A222" t="str">
            <v>CALGEN_1_UNIT 2</v>
          </cell>
          <cell r="B222" t="str">
            <v>CALGEN_1_UNIT 2</v>
          </cell>
          <cell r="C222">
            <v>32.200000000000003</v>
          </cell>
          <cell r="D222" t="str">
            <v>caiso_geothermal</v>
          </cell>
          <cell r="E222" t="str">
            <v>CISO</v>
          </cell>
          <cell r="F222" t="str">
            <v>physical</v>
          </cell>
          <cell r="G222" t="str">
            <v>geothermal</v>
          </cell>
        </row>
        <row r="223">
          <cell r="A223" t="str">
            <v>CALGEN_1_UNIT 3</v>
          </cell>
          <cell r="B223" t="str">
            <v>CALGEN_1_UNIT 3</v>
          </cell>
          <cell r="C223">
            <v>32.200000000000003</v>
          </cell>
          <cell r="D223" t="str">
            <v>caiso_geothermal</v>
          </cell>
          <cell r="E223" t="str">
            <v>CISO</v>
          </cell>
          <cell r="F223" t="str">
            <v>physical</v>
          </cell>
          <cell r="G223" t="str">
            <v>geothermal</v>
          </cell>
        </row>
        <row r="224">
          <cell r="A224" t="str">
            <v>CALGEN_1_UNITS</v>
          </cell>
          <cell r="B224" t="str">
            <v>COSO NAVY 1</v>
          </cell>
          <cell r="C224">
            <v>80</v>
          </cell>
          <cell r="D224" t="str">
            <v>caiso_geothermal</v>
          </cell>
          <cell r="E224" t="str">
            <v>CISO</v>
          </cell>
          <cell r="F224" t="str">
            <v>physical</v>
          </cell>
          <cell r="G224" t="str">
            <v>geothermal</v>
          </cell>
        </row>
        <row r="225">
          <cell r="A225" t="str">
            <v>CALPIN_1_AGNEW</v>
          </cell>
          <cell r="B225" t="str">
            <v>AGNEWS POWER PLANT</v>
          </cell>
          <cell r="C225">
            <v>28.56</v>
          </cell>
          <cell r="D225" t="str">
            <v>caiso_ccgt1</v>
          </cell>
          <cell r="E225" t="str">
            <v>CISO</v>
          </cell>
          <cell r="F225" t="str">
            <v>physical</v>
          </cell>
          <cell r="G225" t="str">
            <v>gas_ct</v>
          </cell>
        </row>
        <row r="226">
          <cell r="A226" t="str">
            <v>CALPSS_6_SOLAR1</v>
          </cell>
          <cell r="B226" t="str">
            <v>CALIPATRIA SOLAR FARM</v>
          </cell>
          <cell r="C226">
            <v>19.899999999999999</v>
          </cell>
          <cell r="D226" t="str">
            <v>iid_solar</v>
          </cell>
          <cell r="E226" t="str">
            <v>IID</v>
          </cell>
          <cell r="F226" t="str">
            <v>specifiedimport</v>
          </cell>
          <cell r="G226" t="str">
            <v>utility_pv</v>
          </cell>
        </row>
        <row r="227">
          <cell r="A227" t="str">
            <v>CAMCHE_1_PL1X3</v>
          </cell>
          <cell r="B227" t="str">
            <v>CAMANCHE UNITS  1, 2 &amp;  3 AGGREGATE</v>
          </cell>
          <cell r="C227">
            <v>9.99</v>
          </cell>
          <cell r="D227" t="str">
            <v>caiso_hydro</v>
          </cell>
          <cell r="E227" t="str">
            <v>CISO</v>
          </cell>
          <cell r="F227" t="str">
            <v>physical</v>
          </cell>
          <cell r="G227" t="str">
            <v>hydro</v>
          </cell>
        </row>
        <row r="228">
          <cell r="A228" t="str">
            <v>CAMCHE_1_UNIT 1</v>
          </cell>
          <cell r="B228" t="str">
            <v>CAMANCHE 1</v>
          </cell>
          <cell r="C228">
            <v>3.3</v>
          </cell>
          <cell r="D228" t="str">
            <v>caiso_hydro</v>
          </cell>
          <cell r="E228" t="str">
            <v>CISO</v>
          </cell>
          <cell r="F228" t="str">
            <v>physical</v>
          </cell>
          <cell r="G228" t="str">
            <v>hydro</v>
          </cell>
        </row>
        <row r="229">
          <cell r="A229" t="str">
            <v>CAMCHE_1_UNIT 2</v>
          </cell>
          <cell r="B229" t="str">
            <v>CAMANCHE 2</v>
          </cell>
          <cell r="C229">
            <v>3.3</v>
          </cell>
          <cell r="D229" t="str">
            <v>caiso_hydro</v>
          </cell>
          <cell r="E229" t="str">
            <v>CISO</v>
          </cell>
          <cell r="F229" t="str">
            <v>physical</v>
          </cell>
          <cell r="G229" t="str">
            <v>hydro</v>
          </cell>
        </row>
        <row r="230">
          <cell r="A230" t="str">
            <v>CAMCHE_1_UNIT 3</v>
          </cell>
          <cell r="B230" t="str">
            <v>CAMANCHE 3</v>
          </cell>
          <cell r="C230">
            <v>3.7</v>
          </cell>
          <cell r="D230" t="str">
            <v>caiso_hydro</v>
          </cell>
          <cell r="E230" t="str">
            <v>CISO</v>
          </cell>
          <cell r="F230" t="str">
            <v>physical</v>
          </cell>
          <cell r="G230" t="str">
            <v>hydro</v>
          </cell>
        </row>
        <row r="231">
          <cell r="A231" t="str">
            <v>CAMERON</v>
          </cell>
          <cell r="B231" t="str">
            <v>NAN</v>
          </cell>
          <cell r="C231">
            <v>2.4</v>
          </cell>
          <cell r="D231" t="str">
            <v>caiso_solar</v>
          </cell>
          <cell r="E231" t="str">
            <v>CISO</v>
          </cell>
          <cell r="F231" t="str">
            <v>physical</v>
          </cell>
          <cell r="G231" t="str">
            <v>utility_pv</v>
          </cell>
        </row>
        <row r="232">
          <cell r="A232" t="str">
            <v>CAMLOT_2_SOLAR1</v>
          </cell>
          <cell r="B232" t="str">
            <v>CAMELOT</v>
          </cell>
          <cell r="C232">
            <v>45</v>
          </cell>
          <cell r="D232" t="str">
            <v>caiso_solar</v>
          </cell>
          <cell r="E232" t="str">
            <v>CISO</v>
          </cell>
          <cell r="F232" t="str">
            <v>physical</v>
          </cell>
          <cell r="G232" t="str">
            <v>utility_pv</v>
          </cell>
        </row>
        <row r="233">
          <cell r="A233" t="str">
            <v>CAMLOT_2_SOLAR2</v>
          </cell>
          <cell r="B233" t="str">
            <v>COLUMBIA TWO</v>
          </cell>
          <cell r="C233">
            <v>15</v>
          </cell>
          <cell r="D233" t="str">
            <v>caiso_solar</v>
          </cell>
          <cell r="E233" t="str">
            <v>CISO</v>
          </cell>
          <cell r="F233" t="str">
            <v>physical</v>
          </cell>
          <cell r="G233" t="str">
            <v>utility_pv</v>
          </cell>
        </row>
        <row r="234">
          <cell r="A234" t="str">
            <v>CAMPFW_7_FARWST</v>
          </cell>
          <cell r="B234" t="str">
            <v>CAMP FAR WEST HYDRO</v>
          </cell>
          <cell r="C234">
            <v>6.8</v>
          </cell>
          <cell r="D234" t="str">
            <v>caiso_small_hydro</v>
          </cell>
          <cell r="E234" t="str">
            <v>CISO</v>
          </cell>
          <cell r="F234" t="str">
            <v>physical</v>
          </cell>
          <cell r="G234" t="str">
            <v>small_hydro</v>
          </cell>
        </row>
        <row r="235">
          <cell r="A235" t="str">
            <v>CANTUA_1_SOLAR</v>
          </cell>
          <cell r="B235" t="str">
            <v>CANTUA SOLAR STATION</v>
          </cell>
          <cell r="C235">
            <v>20</v>
          </cell>
          <cell r="D235" t="str">
            <v>caiso_solar</v>
          </cell>
          <cell r="E235" t="str">
            <v>CISO</v>
          </cell>
          <cell r="F235" t="str">
            <v>physical</v>
          </cell>
          <cell r="G235" t="str">
            <v>utility_pv</v>
          </cell>
        </row>
        <row r="236">
          <cell r="A236" t="str">
            <v>CAPWD_1_QF</v>
          </cell>
          <cell r="B236" t="str">
            <v>EDOM HILLS WIND FARM</v>
          </cell>
          <cell r="C236">
            <v>19.55</v>
          </cell>
          <cell r="D236" t="str">
            <v>caiso_wind</v>
          </cell>
          <cell r="E236" t="str">
            <v>CISO</v>
          </cell>
          <cell r="F236" t="str">
            <v>physical</v>
          </cell>
          <cell r="G236" t="str">
            <v>in_state_wind_south</v>
          </cell>
        </row>
        <row r="237">
          <cell r="A237" t="str">
            <v>CARBOU_7_PL2X3</v>
          </cell>
          <cell r="B237" t="str">
            <v>CARIBOU PH 1 UNIT 2 &amp; 3 AGGREGATE</v>
          </cell>
          <cell r="C237">
            <v>49</v>
          </cell>
          <cell r="D237" t="str">
            <v>caiso_hydro</v>
          </cell>
          <cell r="E237" t="str">
            <v>CISO</v>
          </cell>
          <cell r="F237" t="str">
            <v>physical</v>
          </cell>
          <cell r="G237" t="str">
            <v>hydro</v>
          </cell>
        </row>
        <row r="238">
          <cell r="A238" t="str">
            <v>CARBOU_7_PL4X5</v>
          </cell>
          <cell r="B238" t="str">
            <v>CARIBOU PH 2 UNIT 4 &amp; 5 AGGREGATE</v>
          </cell>
          <cell r="C238">
            <v>120</v>
          </cell>
          <cell r="D238" t="str">
            <v>caiso_hydro</v>
          </cell>
          <cell r="E238" t="str">
            <v>CISO</v>
          </cell>
          <cell r="F238" t="str">
            <v>physical</v>
          </cell>
          <cell r="G238" t="str">
            <v>hydro</v>
          </cell>
        </row>
        <row r="239">
          <cell r="A239" t="str">
            <v>CARBOU_7_UNIT 1</v>
          </cell>
          <cell r="B239" t="str">
            <v>CARIBOU PH 1 UNIT 1</v>
          </cell>
          <cell r="C239">
            <v>24</v>
          </cell>
          <cell r="D239" t="str">
            <v>caiso_hydro</v>
          </cell>
          <cell r="E239" t="str">
            <v>CISO</v>
          </cell>
          <cell r="F239" t="str">
            <v>physical</v>
          </cell>
          <cell r="G239" t="str">
            <v>hydro</v>
          </cell>
        </row>
        <row r="240">
          <cell r="A240" t="str">
            <v>CARBOU_7_UNIT 2</v>
          </cell>
          <cell r="B240" t="str">
            <v>CARIBOU PH 1 UNIT 2</v>
          </cell>
          <cell r="C240">
            <v>25</v>
          </cell>
          <cell r="D240" t="str">
            <v>caiso_hydro</v>
          </cell>
          <cell r="E240" t="str">
            <v>CISO</v>
          </cell>
          <cell r="F240" t="str">
            <v>physical</v>
          </cell>
          <cell r="G240" t="str">
            <v>hydro</v>
          </cell>
        </row>
        <row r="241">
          <cell r="A241" t="str">
            <v>CARBOU_7_UNIT 3</v>
          </cell>
          <cell r="B241" t="str">
            <v>CARIBOU PH 1 UNIT 3</v>
          </cell>
          <cell r="C241">
            <v>25</v>
          </cell>
          <cell r="D241" t="str">
            <v>caiso_hydro</v>
          </cell>
          <cell r="E241" t="str">
            <v>CISO</v>
          </cell>
          <cell r="F241" t="str">
            <v>physical</v>
          </cell>
          <cell r="G241" t="str">
            <v>hydro</v>
          </cell>
        </row>
        <row r="242">
          <cell r="A242" t="str">
            <v>CARBOU_7_UNIT 4</v>
          </cell>
          <cell r="B242" t="str">
            <v>CARIBOU PH 2 UNIT 4</v>
          </cell>
          <cell r="C242">
            <v>61</v>
          </cell>
          <cell r="D242" t="str">
            <v>caiso_hydro</v>
          </cell>
          <cell r="E242" t="str">
            <v>CISO</v>
          </cell>
          <cell r="F242" t="str">
            <v>physical</v>
          </cell>
          <cell r="G242" t="str">
            <v>hydro</v>
          </cell>
        </row>
        <row r="243">
          <cell r="A243" t="str">
            <v>CARBOU_7_UNIT 5</v>
          </cell>
          <cell r="B243" t="str">
            <v>CARIBOU PH 2 UNIT 5</v>
          </cell>
          <cell r="C243">
            <v>61</v>
          </cell>
          <cell r="D243" t="str">
            <v>caiso_hydro</v>
          </cell>
          <cell r="E243" t="str">
            <v>CISO</v>
          </cell>
          <cell r="F243" t="str">
            <v>physical</v>
          </cell>
          <cell r="G243" t="str">
            <v>hydro</v>
          </cell>
        </row>
        <row r="244">
          <cell r="A244" t="str">
            <v>CARLS1_2_CARCT1</v>
          </cell>
          <cell r="B244" t="str">
            <v>CARLSBAD 1</v>
          </cell>
          <cell r="C244">
            <v>422</v>
          </cell>
          <cell r="D244" t="str">
            <v>caiso_peaker1</v>
          </cell>
          <cell r="E244" t="str">
            <v>CISO</v>
          </cell>
          <cell r="F244" t="str">
            <v>physical</v>
          </cell>
          <cell r="G244" t="str">
            <v>gas_ct</v>
          </cell>
        </row>
        <row r="245">
          <cell r="A245" t="str">
            <v>CARLS2_1_CARCT1</v>
          </cell>
          <cell r="B245" t="str">
            <v>CARLSBAD 2</v>
          </cell>
          <cell r="C245">
            <v>105.5</v>
          </cell>
          <cell r="D245" t="str">
            <v>caiso_peaker1</v>
          </cell>
          <cell r="E245" t="str">
            <v>CISO</v>
          </cell>
          <cell r="F245" t="str">
            <v>physical</v>
          </cell>
          <cell r="G245" t="str">
            <v>gas_ct</v>
          </cell>
        </row>
        <row r="246">
          <cell r="A246" t="str">
            <v>CARSON_ICE_CC</v>
          </cell>
          <cell r="B246" t="str">
            <v>NAN</v>
          </cell>
          <cell r="C246">
            <v>62.7</v>
          </cell>
          <cell r="D246" t="str">
            <v>banc_ccgt</v>
          </cell>
          <cell r="E246" t="str">
            <v>BANC</v>
          </cell>
          <cell r="F246" t="str">
            <v>physical</v>
          </cell>
          <cell r="G246" t="str">
            <v>gas_cc</v>
          </cell>
        </row>
        <row r="247">
          <cell r="A247" t="str">
            <v>CARSON_ICE_PEAKER</v>
          </cell>
          <cell r="B247" t="str">
            <v>NAN</v>
          </cell>
          <cell r="C247">
            <v>42</v>
          </cell>
          <cell r="D247" t="str">
            <v>banc_peaker</v>
          </cell>
          <cell r="E247" t="str">
            <v>BANC</v>
          </cell>
          <cell r="F247" t="str">
            <v>physical</v>
          </cell>
          <cell r="G247" t="str">
            <v>gas_ct</v>
          </cell>
        </row>
        <row r="248">
          <cell r="A248" t="str">
            <v>CASADB_1_CD4GT1</v>
          </cell>
          <cell r="B248" t="str">
            <v>NAN</v>
          </cell>
          <cell r="C248">
            <v>40.700000000000003</v>
          </cell>
          <cell r="D248" t="str">
            <v>caiso_geothermal</v>
          </cell>
          <cell r="E248" t="str">
            <v>CISO</v>
          </cell>
          <cell r="F248" t="str">
            <v>physical</v>
          </cell>
          <cell r="G248" t="str">
            <v>geothermal</v>
          </cell>
        </row>
        <row r="249">
          <cell r="A249" t="str">
            <v>CASCES_6_CESBT1</v>
          </cell>
          <cell r="B249" t="str">
            <v>CASCADE ENERGY STORAGE</v>
          </cell>
          <cell r="C249">
            <v>25</v>
          </cell>
          <cell r="D249" t="str">
            <v>caiso_li_battery</v>
          </cell>
          <cell r="E249" t="str">
            <v>CISO</v>
          </cell>
          <cell r="F249" t="str">
            <v>physical</v>
          </cell>
          <cell r="G249" t="str">
            <v>hr_batteries</v>
          </cell>
        </row>
        <row r="250">
          <cell r="A250" t="str">
            <v>CASCES_6_CESBT2</v>
          </cell>
          <cell r="B250" t="str">
            <v>CASCADE ENERGY STORAGE EXPANSION</v>
          </cell>
          <cell r="C250">
            <v>20</v>
          </cell>
          <cell r="D250" t="str">
            <v>caiso_li_battery</v>
          </cell>
          <cell r="E250" t="str">
            <v>CISO</v>
          </cell>
          <cell r="F250" t="str">
            <v>physical</v>
          </cell>
          <cell r="G250" t="str">
            <v>hr_batteries</v>
          </cell>
        </row>
        <row r="251">
          <cell r="A251" t="str">
            <v>CASTAIC_1</v>
          </cell>
          <cell r="B251" t="str">
            <v>NAN</v>
          </cell>
          <cell r="C251">
            <v>240</v>
          </cell>
          <cell r="D251" t="str">
            <v>ldwp_pumped_hydro</v>
          </cell>
          <cell r="E251" t="str">
            <v>LADWP</v>
          </cell>
          <cell r="F251" t="str">
            <v>physical</v>
          </cell>
          <cell r="G251" t="str">
            <v>pumped_storage</v>
          </cell>
        </row>
        <row r="252">
          <cell r="A252" t="str">
            <v>CASTAIC_2</v>
          </cell>
          <cell r="B252" t="str">
            <v>NAN</v>
          </cell>
          <cell r="C252">
            <v>250</v>
          </cell>
          <cell r="D252" t="str">
            <v>ldwp_pumped_hydro</v>
          </cell>
          <cell r="E252" t="str">
            <v>LADWP</v>
          </cell>
          <cell r="F252" t="str">
            <v>physical</v>
          </cell>
          <cell r="G252" t="str">
            <v>pumped_storage</v>
          </cell>
        </row>
        <row r="253">
          <cell r="A253" t="str">
            <v>CASTAIC_3</v>
          </cell>
          <cell r="B253" t="str">
            <v>NAN</v>
          </cell>
          <cell r="C253">
            <v>240</v>
          </cell>
          <cell r="D253" t="str">
            <v>ldwp_pumped_hydro</v>
          </cell>
          <cell r="E253" t="str">
            <v>LADWP</v>
          </cell>
          <cell r="F253" t="str">
            <v>physical</v>
          </cell>
          <cell r="G253" t="str">
            <v>pumped_storage</v>
          </cell>
        </row>
        <row r="254">
          <cell r="A254" t="str">
            <v>CASTAIC_4</v>
          </cell>
          <cell r="B254" t="str">
            <v>NAN</v>
          </cell>
          <cell r="C254">
            <v>240</v>
          </cell>
          <cell r="D254" t="str">
            <v>ldwp_pumped_hydro</v>
          </cell>
          <cell r="E254" t="str">
            <v>LADWP</v>
          </cell>
          <cell r="F254" t="str">
            <v>physical</v>
          </cell>
          <cell r="G254" t="str">
            <v>pumped_storage</v>
          </cell>
        </row>
        <row r="255">
          <cell r="A255" t="str">
            <v>CASTAIC_5</v>
          </cell>
          <cell r="B255" t="str">
            <v>NAN</v>
          </cell>
          <cell r="C255">
            <v>240</v>
          </cell>
          <cell r="D255" t="str">
            <v>ldwp_pumped_hydro</v>
          </cell>
          <cell r="E255" t="str">
            <v>LADWP</v>
          </cell>
          <cell r="F255" t="str">
            <v>physical</v>
          </cell>
          <cell r="G255" t="str">
            <v>pumped_storage</v>
          </cell>
        </row>
        <row r="256">
          <cell r="A256" t="str">
            <v>CASTAIC_6</v>
          </cell>
          <cell r="B256" t="str">
            <v>NAN</v>
          </cell>
          <cell r="C256">
            <v>250</v>
          </cell>
          <cell r="D256" t="str">
            <v>ldwp_pumped_hydro</v>
          </cell>
          <cell r="E256" t="str">
            <v>LADWP</v>
          </cell>
          <cell r="F256" t="str">
            <v>physical</v>
          </cell>
          <cell r="G256" t="str">
            <v>pumped_storage</v>
          </cell>
        </row>
        <row r="257">
          <cell r="A257" t="str">
            <v>CATLNA_2_SOLAR</v>
          </cell>
          <cell r="B257" t="str">
            <v>CATALINA SOLAR - PHASES 1 AND 2</v>
          </cell>
          <cell r="C257">
            <v>110</v>
          </cell>
          <cell r="D257" t="str">
            <v>caiso_solar</v>
          </cell>
          <cell r="E257" t="str">
            <v>CISO</v>
          </cell>
          <cell r="F257" t="str">
            <v>physical</v>
          </cell>
          <cell r="G257" t="str">
            <v>utility_pv</v>
          </cell>
        </row>
        <row r="258">
          <cell r="A258" t="str">
            <v>CATLNA_2_SOLAR2</v>
          </cell>
          <cell r="B258" t="str">
            <v>CATALINA SOLAR 2</v>
          </cell>
          <cell r="C258">
            <v>18</v>
          </cell>
          <cell r="D258" t="str">
            <v>caiso_solar</v>
          </cell>
          <cell r="E258" t="str">
            <v>CISO</v>
          </cell>
          <cell r="F258" t="str">
            <v>physical</v>
          </cell>
          <cell r="G258" t="str">
            <v>utility_pv</v>
          </cell>
        </row>
        <row r="259">
          <cell r="A259" t="str">
            <v>CAVLSR_2_BSOLAR</v>
          </cell>
          <cell r="B259" t="str">
            <v>CALIFORNIA VALLEY SOLAR RANCH-PHASE B</v>
          </cell>
          <cell r="C259">
            <v>40</v>
          </cell>
          <cell r="D259" t="str">
            <v>caiso_solar</v>
          </cell>
          <cell r="E259" t="str">
            <v>CISO</v>
          </cell>
          <cell r="F259" t="str">
            <v>physical</v>
          </cell>
          <cell r="G259" t="str">
            <v>utility_pv</v>
          </cell>
        </row>
        <row r="260">
          <cell r="A260" t="str">
            <v>CAVLSR_2_RSOLAR</v>
          </cell>
          <cell r="B260" t="str">
            <v>CALIFORNIA VALLEY SOLAR RANCH-PHASE A</v>
          </cell>
          <cell r="C260">
            <v>210</v>
          </cell>
          <cell r="D260" t="str">
            <v>caiso_solar</v>
          </cell>
          <cell r="E260" t="str">
            <v>CISO</v>
          </cell>
          <cell r="F260" t="str">
            <v>physical</v>
          </cell>
          <cell r="G260" t="str">
            <v>utility_pv</v>
          </cell>
        </row>
        <row r="261">
          <cell r="A261" t="str">
            <v>CAYTNO_2_VASCO</v>
          </cell>
          <cell r="B261" t="str">
            <v>VASCO ROAD</v>
          </cell>
          <cell r="C261">
            <v>4.3</v>
          </cell>
          <cell r="D261" t="str">
            <v>caiso_biomass</v>
          </cell>
          <cell r="E261" t="str">
            <v>CISO</v>
          </cell>
          <cell r="F261" t="str">
            <v>physical</v>
          </cell>
          <cell r="G261" t="str">
            <v>biomass_wood</v>
          </cell>
        </row>
        <row r="262">
          <cell r="A262" t="str">
            <v>CDWR07_2_GEN</v>
          </cell>
          <cell r="B262" t="str">
            <v>CDWR07_2_GEN</v>
          </cell>
          <cell r="C262">
            <v>415.3</v>
          </cell>
          <cell r="D262" t="str">
            <v>caiso_pumped_hydro</v>
          </cell>
          <cell r="E262" t="str">
            <v>CISO</v>
          </cell>
          <cell r="F262" t="str">
            <v>physical</v>
          </cell>
          <cell r="G262" t="str">
            <v>pumped_storage</v>
          </cell>
        </row>
        <row r="263">
          <cell r="A263" t="str">
            <v>CEDUCR_2_SOLAR1</v>
          </cell>
          <cell r="B263" t="str">
            <v>DUCOR SOLAR 1</v>
          </cell>
          <cell r="C263">
            <v>20</v>
          </cell>
          <cell r="D263" t="str">
            <v>caiso_solar</v>
          </cell>
          <cell r="E263" t="str">
            <v>CISO</v>
          </cell>
          <cell r="F263" t="str">
            <v>physical</v>
          </cell>
          <cell r="G263" t="str">
            <v>utility_pv</v>
          </cell>
        </row>
        <row r="264">
          <cell r="A264" t="str">
            <v>CEDUCR_2_SOLAR2</v>
          </cell>
          <cell r="B264" t="str">
            <v>DUCOR SOLAR 2</v>
          </cell>
          <cell r="C264">
            <v>20</v>
          </cell>
          <cell r="D264" t="str">
            <v>caiso_solar</v>
          </cell>
          <cell r="E264" t="str">
            <v>CISO</v>
          </cell>
          <cell r="F264" t="str">
            <v>physical</v>
          </cell>
          <cell r="G264" t="str">
            <v>utility_pv</v>
          </cell>
        </row>
        <row r="265">
          <cell r="A265" t="str">
            <v>CEDUCR_2_SOLAR3</v>
          </cell>
          <cell r="B265" t="str">
            <v>DUCOR SOLAR 3</v>
          </cell>
          <cell r="C265">
            <v>15</v>
          </cell>
          <cell r="D265" t="str">
            <v>caiso_solar</v>
          </cell>
          <cell r="E265" t="str">
            <v>CISO</v>
          </cell>
          <cell r="F265" t="str">
            <v>physical</v>
          </cell>
          <cell r="G265" t="str">
            <v>utility_pv</v>
          </cell>
        </row>
        <row r="266">
          <cell r="A266" t="str">
            <v>CEDUCR_2_SOLAR4</v>
          </cell>
          <cell r="B266" t="str">
            <v>DUCOR SOLAR 4</v>
          </cell>
          <cell r="C266">
            <v>20</v>
          </cell>
          <cell r="D266" t="str">
            <v>caiso_solar</v>
          </cell>
          <cell r="E266" t="str">
            <v>CISO</v>
          </cell>
          <cell r="F266" t="str">
            <v>physical</v>
          </cell>
          <cell r="G266" t="str">
            <v>utility_pv</v>
          </cell>
        </row>
        <row r="267">
          <cell r="A267" t="str">
            <v>CENT40_1_C40SR1</v>
          </cell>
          <cell r="B267" t="str">
            <v>CENTRAL 40</v>
          </cell>
          <cell r="C267">
            <v>40</v>
          </cell>
          <cell r="D267" t="str">
            <v>caiso_solar</v>
          </cell>
          <cell r="E267" t="str">
            <v>CISO</v>
          </cell>
          <cell r="F267" t="str">
            <v>physical</v>
          </cell>
          <cell r="G267" t="str">
            <v>utility_pv</v>
          </cell>
        </row>
        <row r="268">
          <cell r="A268" t="str">
            <v>CENTER_6_PEAKER</v>
          </cell>
          <cell r="B268" t="str">
            <v>CENTER PEAKER</v>
          </cell>
          <cell r="C268">
            <v>47.3</v>
          </cell>
          <cell r="D268" t="str">
            <v>caiso_peaker1</v>
          </cell>
          <cell r="E268" t="str">
            <v>CISO</v>
          </cell>
          <cell r="F268" t="str">
            <v>physical</v>
          </cell>
          <cell r="G268" t="str">
            <v>gas_ct</v>
          </cell>
        </row>
        <row r="269">
          <cell r="A269" t="str">
            <v>CENTPD_2_BMSBT1</v>
          </cell>
          <cell r="B269" t="str">
            <v>BLYTHE MESA SOLAR 2 BESS</v>
          </cell>
          <cell r="C269">
            <v>56</v>
          </cell>
          <cell r="D269" t="str">
            <v>caiso_li_battery</v>
          </cell>
          <cell r="E269" t="str">
            <v>CISO</v>
          </cell>
          <cell r="F269" t="str">
            <v>physical</v>
          </cell>
          <cell r="G269" t="str">
            <v>hr_batteries</v>
          </cell>
        </row>
        <row r="270">
          <cell r="A270" t="str">
            <v>CENTPD_2_BMSBT2</v>
          </cell>
          <cell r="B270" t="str">
            <v>BLYTHE MESA SOLAR 2 BESS</v>
          </cell>
          <cell r="C270">
            <v>56</v>
          </cell>
          <cell r="D270" t="str">
            <v>caiso_li_battery</v>
          </cell>
          <cell r="E270" t="str">
            <v>CISO</v>
          </cell>
          <cell r="F270" t="str">
            <v>physical</v>
          </cell>
          <cell r="G270" t="str">
            <v>hr_batteries</v>
          </cell>
        </row>
        <row r="271">
          <cell r="A271" t="str">
            <v>CENTPD_2_BMSSR1</v>
          </cell>
          <cell r="B271" t="str">
            <v>BLYTHE MESA SOLAR</v>
          </cell>
          <cell r="C271">
            <v>111.8</v>
          </cell>
          <cell r="D271" t="str">
            <v>caiso_solar</v>
          </cell>
          <cell r="E271" t="str">
            <v>CISO</v>
          </cell>
          <cell r="F271" t="str">
            <v>physical</v>
          </cell>
          <cell r="G271" t="str">
            <v>utility_pv</v>
          </cell>
        </row>
        <row r="272">
          <cell r="A272" t="str">
            <v>CENTPD_2_BMSSR2</v>
          </cell>
          <cell r="B272" t="str">
            <v>BLYTHE MESA SOLAR</v>
          </cell>
          <cell r="C272">
            <v>111.8</v>
          </cell>
          <cell r="D272" t="str">
            <v>caiso_solar</v>
          </cell>
          <cell r="E272" t="str">
            <v>CISO</v>
          </cell>
          <cell r="F272" t="str">
            <v>physical</v>
          </cell>
          <cell r="G272" t="str">
            <v>utility_pv</v>
          </cell>
        </row>
        <row r="273">
          <cell r="A273" t="str">
            <v>CENTPD_2_BMSSX2</v>
          </cell>
          <cell r="B273" t="str">
            <v>BLYTHE MESA SOLAR</v>
          </cell>
          <cell r="C273">
            <v>223.6</v>
          </cell>
          <cell r="D273" t="str">
            <v>caiso_solar</v>
          </cell>
          <cell r="E273" t="str">
            <v>CISO</v>
          </cell>
          <cell r="F273" t="str">
            <v>physical</v>
          </cell>
          <cell r="G273" t="str">
            <v>utility_pv</v>
          </cell>
        </row>
        <row r="274">
          <cell r="A274" t="str">
            <v>CENTPD_2_BMSX2</v>
          </cell>
          <cell r="B274" t="str">
            <v>BLYTHE MESA SOLAR 2 BESS</v>
          </cell>
          <cell r="C274">
            <v>112</v>
          </cell>
          <cell r="D274" t="str">
            <v>caiso_li_battery</v>
          </cell>
          <cell r="E274" t="str">
            <v>CISO</v>
          </cell>
          <cell r="F274" t="str">
            <v>physical</v>
          </cell>
          <cell r="G274" t="str">
            <v>hr_batteries</v>
          </cell>
        </row>
        <row r="275">
          <cell r="A275" t="str">
            <v>CENTRY_6_PL1X4</v>
          </cell>
          <cell r="B275" t="str">
            <v>CENTURY GENERATING PLANT (AGGREGATE)</v>
          </cell>
          <cell r="C275">
            <v>41.4</v>
          </cell>
          <cell r="D275" t="str">
            <v>caiso_peaker1</v>
          </cell>
          <cell r="E275" t="str">
            <v>CISO</v>
          </cell>
          <cell r="F275" t="str">
            <v>physical</v>
          </cell>
          <cell r="G275" t="str">
            <v>gas_ct</v>
          </cell>
        </row>
        <row r="276">
          <cell r="A276" t="str">
            <v>CHALANSOLAR</v>
          </cell>
          <cell r="B276" t="str">
            <v>NAN</v>
          </cell>
          <cell r="C276">
            <v>64.900000000000006</v>
          </cell>
          <cell r="D276" t="str">
            <v>caiso_solar</v>
          </cell>
          <cell r="E276" t="str">
            <v>CISO</v>
          </cell>
          <cell r="F276" t="str">
            <v>physical</v>
          </cell>
          <cell r="G276" t="str">
            <v>utility_pv</v>
          </cell>
        </row>
        <row r="277">
          <cell r="A277" t="str">
            <v>CHALANSTORAGE</v>
          </cell>
          <cell r="B277" t="str">
            <v>NAN</v>
          </cell>
          <cell r="C277">
            <v>25</v>
          </cell>
          <cell r="D277" t="str">
            <v>caiso_li_battery</v>
          </cell>
          <cell r="E277" t="str">
            <v>CISO</v>
          </cell>
          <cell r="F277" t="str">
            <v>physical</v>
          </cell>
          <cell r="G277" t="str">
            <v>hr_batteries</v>
          </cell>
        </row>
        <row r="278">
          <cell r="A278" t="str">
            <v>CHALK_1_UNIT</v>
          </cell>
          <cell r="B278" t="str">
            <v>CHALK CLIFF LIMITED</v>
          </cell>
          <cell r="C278">
            <v>48.67</v>
          </cell>
          <cell r="D278" t="str">
            <v>caiso_peaker2</v>
          </cell>
          <cell r="E278" t="str">
            <v>CISO</v>
          </cell>
          <cell r="F278" t="str">
            <v>physical</v>
          </cell>
          <cell r="G278" t="str">
            <v>gas_ct</v>
          </cell>
        </row>
        <row r="279">
          <cell r="A279" t="str">
            <v>CHARCA_1_NGLSR1</v>
          </cell>
          <cell r="B279" t="str">
            <v>NACHTIGALL</v>
          </cell>
          <cell r="C279">
            <v>4.62</v>
          </cell>
          <cell r="D279" t="str">
            <v>caiso_solar</v>
          </cell>
          <cell r="E279" t="str">
            <v>CISO</v>
          </cell>
          <cell r="F279" t="str">
            <v>physical</v>
          </cell>
          <cell r="G279" t="str">
            <v>utility_pv</v>
          </cell>
        </row>
        <row r="280">
          <cell r="A280" t="str">
            <v>CHARMN_2_PGONG1</v>
          </cell>
          <cell r="B280" t="str">
            <v>PROCTER  AND  GAMBLE OXNARD I</v>
          </cell>
          <cell r="C280">
            <v>19.87</v>
          </cell>
          <cell r="D280" t="str">
            <v>caiso_chp</v>
          </cell>
          <cell r="E280" t="str">
            <v>CISO</v>
          </cell>
          <cell r="F280" t="str">
            <v>physical</v>
          </cell>
          <cell r="G280" t="str">
            <v>cogen</v>
          </cell>
        </row>
        <row r="281">
          <cell r="A281" t="str">
            <v>CHESTN_2_CHWBT1</v>
          </cell>
          <cell r="B281" t="str">
            <v>CHESTNUT WESTSIDE BESS</v>
          </cell>
          <cell r="C281">
            <v>67.5</v>
          </cell>
          <cell r="D281" t="str">
            <v>caiso_li_battery</v>
          </cell>
          <cell r="E281" t="str">
            <v>CISO</v>
          </cell>
          <cell r="F281" t="str">
            <v>physical</v>
          </cell>
          <cell r="G281" t="str">
            <v>hr_batteries</v>
          </cell>
        </row>
        <row r="282">
          <cell r="A282" t="str">
            <v>CHESTN_2_CHWBT2</v>
          </cell>
          <cell r="B282" t="str">
            <v>CHESTNUT WESTSIDE BESS</v>
          </cell>
          <cell r="C282">
            <v>67.5</v>
          </cell>
          <cell r="D282" t="str">
            <v>caiso_li_battery</v>
          </cell>
          <cell r="E282" t="str">
            <v>CISO</v>
          </cell>
          <cell r="F282" t="str">
            <v>physical</v>
          </cell>
          <cell r="G282" t="str">
            <v>hr_batteries</v>
          </cell>
        </row>
        <row r="283">
          <cell r="A283" t="str">
            <v>CHESTN_2_CHWBX2</v>
          </cell>
          <cell r="B283" t="str">
            <v>CHESTNUT WESTSIDE BESS</v>
          </cell>
          <cell r="C283">
            <v>135</v>
          </cell>
          <cell r="D283" t="str">
            <v>caiso_li_battery</v>
          </cell>
          <cell r="E283" t="str">
            <v>CISO</v>
          </cell>
          <cell r="F283" t="str">
            <v>physical</v>
          </cell>
          <cell r="G283" t="str">
            <v>hr_batteries</v>
          </cell>
        </row>
        <row r="284">
          <cell r="A284" t="str">
            <v>CHESTN_2_CHWSR1</v>
          </cell>
          <cell r="B284" t="str">
            <v>CHESTNUT WESTSIDE PV</v>
          </cell>
          <cell r="C284">
            <v>75</v>
          </cell>
          <cell r="D284" t="str">
            <v>caiso_solar</v>
          </cell>
          <cell r="E284" t="str">
            <v>CISO</v>
          </cell>
          <cell r="F284" t="str">
            <v>physical</v>
          </cell>
          <cell r="G284" t="str">
            <v>utility_pv</v>
          </cell>
        </row>
        <row r="285">
          <cell r="A285" t="str">
            <v>CHESTN_2_CHWSR2</v>
          </cell>
          <cell r="B285" t="str">
            <v>CHESTNUT WESTSIDE PV</v>
          </cell>
          <cell r="C285">
            <v>75</v>
          </cell>
          <cell r="D285" t="str">
            <v>caiso_solar</v>
          </cell>
          <cell r="E285" t="str">
            <v>CISO</v>
          </cell>
          <cell r="F285" t="str">
            <v>physical</v>
          </cell>
          <cell r="G285" t="str">
            <v>utility_pv</v>
          </cell>
        </row>
        <row r="286">
          <cell r="A286" t="str">
            <v>CHESTN_2_CHWSX2</v>
          </cell>
          <cell r="B286" t="str">
            <v>CHESTNUT WESTSIDE PV</v>
          </cell>
          <cell r="C286">
            <v>150</v>
          </cell>
          <cell r="D286" t="str">
            <v>caiso_solar</v>
          </cell>
          <cell r="E286" t="str">
            <v>CISO</v>
          </cell>
          <cell r="F286" t="str">
            <v>physical</v>
          </cell>
          <cell r="G286" t="str">
            <v>utility_pv</v>
          </cell>
        </row>
        <row r="287">
          <cell r="A287" t="str">
            <v>CHEVCD_6_UNIT</v>
          </cell>
          <cell r="B287" t="str">
            <v>CHEVRON USA (TAFT/CADET)</v>
          </cell>
          <cell r="C287">
            <v>11.5</v>
          </cell>
          <cell r="D287" t="str">
            <v>caiso_chp</v>
          </cell>
          <cell r="E287" t="str">
            <v>CISO</v>
          </cell>
          <cell r="F287" t="str">
            <v>physical</v>
          </cell>
          <cell r="G287" t="str">
            <v>cogen</v>
          </cell>
        </row>
        <row r="288">
          <cell r="A288" t="str">
            <v>CHEVCO_6_UNIT 1</v>
          </cell>
          <cell r="B288" t="str">
            <v>CHEVRON USA (COALINGA)</v>
          </cell>
          <cell r="C288">
            <v>16.5</v>
          </cell>
          <cell r="D288" t="str">
            <v>caiso_chp</v>
          </cell>
          <cell r="E288" t="str">
            <v>CISO</v>
          </cell>
          <cell r="F288" t="str">
            <v>physical</v>
          </cell>
          <cell r="G288" t="str">
            <v>cogen</v>
          </cell>
        </row>
        <row r="289">
          <cell r="A289" t="str">
            <v>CHEVCO_6_UNIT 2</v>
          </cell>
          <cell r="B289" t="str">
            <v>AERA ENERGY, LLC. (COALINGA)</v>
          </cell>
          <cell r="C289">
            <v>8.5</v>
          </cell>
          <cell r="D289" t="str">
            <v>caiso_chp</v>
          </cell>
          <cell r="E289" t="str">
            <v>CISO</v>
          </cell>
          <cell r="F289" t="str">
            <v>physical</v>
          </cell>
          <cell r="G289" t="str">
            <v>cogen</v>
          </cell>
        </row>
        <row r="290">
          <cell r="A290" t="str">
            <v>CHEVCY_1_UNIT</v>
          </cell>
          <cell r="B290" t="str">
            <v>CHEVRON USA (CYMRIC)</v>
          </cell>
          <cell r="C290">
            <v>24.3</v>
          </cell>
          <cell r="D290" t="str">
            <v>caiso_chp</v>
          </cell>
          <cell r="E290" t="str">
            <v>CISO</v>
          </cell>
          <cell r="F290" t="str">
            <v>physical</v>
          </cell>
          <cell r="G290" t="str">
            <v>cogen</v>
          </cell>
        </row>
        <row r="291">
          <cell r="A291" t="str">
            <v>CHEVMN_2_UNITS</v>
          </cell>
          <cell r="B291" t="str">
            <v>CHEVRON U.S.A. UNITS 1 &amp; 2 AGGREGATE</v>
          </cell>
          <cell r="C291">
            <v>124.87</v>
          </cell>
          <cell r="D291" t="str">
            <v>caiso_chp</v>
          </cell>
          <cell r="E291" t="str">
            <v>CISO</v>
          </cell>
          <cell r="F291" t="str">
            <v>physical</v>
          </cell>
          <cell r="G291" t="str">
            <v>cogen</v>
          </cell>
        </row>
        <row r="292">
          <cell r="A292" t="str">
            <v>CHICPK_7_UNIT 1</v>
          </cell>
          <cell r="B292" t="str">
            <v>CHICAGO PARK POWERHOUSE</v>
          </cell>
          <cell r="C292">
            <v>42</v>
          </cell>
          <cell r="D292" t="str">
            <v>caiso_hydro</v>
          </cell>
          <cell r="E292" t="str">
            <v>CISO</v>
          </cell>
          <cell r="F292" t="str">
            <v>physical</v>
          </cell>
          <cell r="G292" t="str">
            <v>hydro</v>
          </cell>
        </row>
        <row r="293">
          <cell r="A293" t="str">
            <v>CHILLS_7_UNITA1</v>
          </cell>
          <cell r="B293" t="str">
            <v>SYCAMORE ENERGY 2</v>
          </cell>
          <cell r="C293">
            <v>2.25</v>
          </cell>
          <cell r="D293" t="str">
            <v>caiso_biomass</v>
          </cell>
          <cell r="E293" t="str">
            <v>CISO</v>
          </cell>
          <cell r="F293" t="str">
            <v>physical</v>
          </cell>
          <cell r="G293" t="str">
            <v>biomass_wood</v>
          </cell>
        </row>
        <row r="294">
          <cell r="A294" t="str">
            <v>CHINO_2_APEBT1</v>
          </cell>
          <cell r="B294" t="str">
            <v>POMONA ENERGY STORAGE</v>
          </cell>
          <cell r="C294">
            <v>20</v>
          </cell>
          <cell r="D294" t="str">
            <v>caiso_li_battery</v>
          </cell>
          <cell r="E294" t="str">
            <v>CISO</v>
          </cell>
          <cell r="F294" t="str">
            <v>physical</v>
          </cell>
          <cell r="G294" t="str">
            <v>hr_batteries</v>
          </cell>
        </row>
        <row r="295">
          <cell r="A295" t="str">
            <v>CHINO_2_PESBT1</v>
          </cell>
          <cell r="B295" t="str">
            <v>POMONA ENERGY STORAGE 2</v>
          </cell>
          <cell r="C295">
            <v>20</v>
          </cell>
          <cell r="D295" t="str">
            <v>caiso_li_battery</v>
          </cell>
          <cell r="E295" t="str">
            <v>CISO</v>
          </cell>
          <cell r="F295" t="str">
            <v>physical</v>
          </cell>
          <cell r="G295" t="str">
            <v>hr_batteries</v>
          </cell>
        </row>
        <row r="296">
          <cell r="A296" t="str">
            <v>CHINO_6_CIMGEN</v>
          </cell>
          <cell r="B296" t="str">
            <v>CHINO CO-GENERATION</v>
          </cell>
          <cell r="C296">
            <v>26</v>
          </cell>
          <cell r="D296" t="str">
            <v>caiso_chp</v>
          </cell>
          <cell r="E296" t="str">
            <v>CISO</v>
          </cell>
          <cell r="F296" t="str">
            <v>physical</v>
          </cell>
          <cell r="G296" t="str">
            <v>cogen</v>
          </cell>
        </row>
        <row r="297">
          <cell r="A297" t="str">
            <v>CHINO_6_SMPPAP</v>
          </cell>
          <cell r="B297" t="str">
            <v>NAN</v>
          </cell>
          <cell r="C297">
            <v>44</v>
          </cell>
          <cell r="D297" t="str">
            <v>caiso_peaker2</v>
          </cell>
          <cell r="E297" t="str">
            <v>CISO</v>
          </cell>
          <cell r="F297" t="str">
            <v>physical</v>
          </cell>
          <cell r="G297" t="str">
            <v>gas_ct</v>
          </cell>
        </row>
        <row r="298">
          <cell r="A298" t="str">
            <v>CHWCHL_1_AVSSR1</v>
          </cell>
          <cell r="B298" t="str">
            <v>AVENUE 26 PHASE I SOLAR</v>
          </cell>
          <cell r="C298">
            <v>2.56</v>
          </cell>
          <cell r="D298" t="str">
            <v>caiso_solar</v>
          </cell>
          <cell r="E298" t="str">
            <v>CISO</v>
          </cell>
          <cell r="F298" t="str">
            <v>physical</v>
          </cell>
          <cell r="G298" t="str">
            <v>utility_pv</v>
          </cell>
        </row>
        <row r="299">
          <cell r="A299" t="str">
            <v>CHWCHL_1_AVSSR2</v>
          </cell>
          <cell r="B299" t="str">
            <v>AVENUE 26 PHASE II SOLAR</v>
          </cell>
          <cell r="C299">
            <v>5</v>
          </cell>
          <cell r="D299" t="str">
            <v>caiso_solar</v>
          </cell>
          <cell r="E299" t="str">
            <v>CISO</v>
          </cell>
          <cell r="F299" t="str">
            <v>physical</v>
          </cell>
          <cell r="G299" t="str">
            <v>utility_pv</v>
          </cell>
        </row>
        <row r="300">
          <cell r="A300" t="str">
            <v>CHWCHL_1_BIOMAS</v>
          </cell>
          <cell r="B300" t="str">
            <v>CHOW II BIOMASS TO ENERGY</v>
          </cell>
          <cell r="C300">
            <v>10.8</v>
          </cell>
          <cell r="D300" t="str">
            <v>caiso_biomass</v>
          </cell>
          <cell r="E300" t="str">
            <v>CISO</v>
          </cell>
          <cell r="F300" t="str">
            <v>physical</v>
          </cell>
          <cell r="G300" t="str">
            <v>biomass_wood</v>
          </cell>
        </row>
        <row r="301">
          <cell r="A301" t="str">
            <v>CHWCHL_1_UNIT</v>
          </cell>
          <cell r="B301" t="str">
            <v>CHOW 2 PEAKER PLANT</v>
          </cell>
          <cell r="C301">
            <v>48.6</v>
          </cell>
          <cell r="D301" t="str">
            <v>caiso_reciprocating_engine</v>
          </cell>
          <cell r="E301" t="str">
            <v>CISO</v>
          </cell>
          <cell r="F301" t="str">
            <v>physical</v>
          </cell>
          <cell r="G301" t="str">
            <v>ice</v>
          </cell>
        </row>
        <row r="302">
          <cell r="A302" t="str">
            <v>CLINESCO_3_PVDYN</v>
          </cell>
          <cell r="B302" t="str">
            <v>CLINES CORNERS</v>
          </cell>
          <cell r="C302">
            <v>129.94</v>
          </cell>
          <cell r="D302" t="str">
            <v>caiso_wind</v>
          </cell>
          <cell r="E302" t="str">
            <v>PNM</v>
          </cell>
          <cell r="F302" t="str">
            <v>specifiedimport</v>
          </cell>
          <cell r="G302" t="str">
            <v>out_of_state_wind_AZNM</v>
          </cell>
        </row>
        <row r="303">
          <cell r="A303" t="str">
            <v>CLINESCO_3_WBDYN</v>
          </cell>
          <cell r="B303" t="str">
            <v>CLINES CORNERS B</v>
          </cell>
          <cell r="C303">
            <v>194.28</v>
          </cell>
          <cell r="D303" t="str">
            <v>caiso_wind</v>
          </cell>
          <cell r="E303" t="str">
            <v>PNM</v>
          </cell>
          <cell r="F303" t="str">
            <v>specifiedimport</v>
          </cell>
          <cell r="G303" t="str">
            <v>out_of_state_wind_AZNM</v>
          </cell>
        </row>
        <row r="304">
          <cell r="A304" t="str">
            <v>CLRKRD_6_LIMESD</v>
          </cell>
          <cell r="B304" t="str">
            <v>LIME SADDLE HYDRO</v>
          </cell>
          <cell r="C304">
            <v>2</v>
          </cell>
          <cell r="D304" t="str">
            <v>caiso_small_hydro</v>
          </cell>
          <cell r="E304" t="str">
            <v>CISO</v>
          </cell>
          <cell r="F304" t="str">
            <v>physical</v>
          </cell>
          <cell r="G304" t="str">
            <v>small_hydro</v>
          </cell>
        </row>
        <row r="305">
          <cell r="A305" t="str">
            <v>CLRMNT_6_CLEBT1</v>
          </cell>
          <cell r="B305" t="str">
            <v>CLAIREMONT ENERGY STORAGE</v>
          </cell>
          <cell r="C305">
            <v>9</v>
          </cell>
          <cell r="D305" t="str">
            <v>caiso_li_battery</v>
          </cell>
          <cell r="E305" t="str">
            <v>CISO</v>
          </cell>
          <cell r="F305" t="str">
            <v>physical</v>
          </cell>
          <cell r="G305" t="str">
            <v>hr_batteries</v>
          </cell>
        </row>
        <row r="306">
          <cell r="A306" t="str">
            <v>CMBLND_2_DS2BT1</v>
          </cell>
          <cell r="B306" t="str">
            <v>DAGGETT 2 A BESS</v>
          </cell>
          <cell r="C306">
            <v>52</v>
          </cell>
          <cell r="D306" t="str">
            <v>caiso_li_battery</v>
          </cell>
          <cell r="E306" t="str">
            <v>CISO</v>
          </cell>
          <cell r="F306" t="str">
            <v>physical</v>
          </cell>
          <cell r="G306" t="str">
            <v>hr_batteries</v>
          </cell>
        </row>
        <row r="307">
          <cell r="A307" t="str">
            <v>CMBLND_2_DS2BT2</v>
          </cell>
          <cell r="B307" t="str">
            <v>DAGGETT 2 B BESS</v>
          </cell>
          <cell r="C307">
            <v>33</v>
          </cell>
          <cell r="D307" t="str">
            <v>caiso_li_battery</v>
          </cell>
          <cell r="E307" t="str">
            <v>CISO</v>
          </cell>
          <cell r="F307" t="str">
            <v>physical</v>
          </cell>
          <cell r="G307" t="str">
            <v>hr_batteries</v>
          </cell>
        </row>
        <row r="308">
          <cell r="A308" t="str">
            <v>CMBLND_2_DS2BT3</v>
          </cell>
          <cell r="B308" t="str">
            <v>DAGGETT 2 C BESS</v>
          </cell>
          <cell r="C308">
            <v>46</v>
          </cell>
          <cell r="D308" t="str">
            <v>caiso_li_battery</v>
          </cell>
          <cell r="E308" t="str">
            <v>CISO</v>
          </cell>
          <cell r="F308" t="str">
            <v>physical</v>
          </cell>
          <cell r="G308" t="str">
            <v>hr_batteries</v>
          </cell>
        </row>
        <row r="309">
          <cell r="A309" t="str">
            <v>CMBLND_2_DS2SR1</v>
          </cell>
          <cell r="B309" t="str">
            <v>DAGGETT 2 A PV</v>
          </cell>
          <cell r="C309">
            <v>65</v>
          </cell>
          <cell r="D309" t="str">
            <v>caiso_solar</v>
          </cell>
          <cell r="E309" t="str">
            <v>CISO</v>
          </cell>
          <cell r="F309" t="str">
            <v>physical</v>
          </cell>
          <cell r="G309" t="str">
            <v>utility_pv</v>
          </cell>
        </row>
        <row r="310">
          <cell r="A310" t="str">
            <v>CMBLND_2_DS2SR2</v>
          </cell>
          <cell r="B310" t="str">
            <v>DAGGETT 2 B PV</v>
          </cell>
          <cell r="C310">
            <v>65</v>
          </cell>
          <cell r="D310" t="str">
            <v>caiso_solar</v>
          </cell>
          <cell r="E310" t="str">
            <v>CISO</v>
          </cell>
          <cell r="F310" t="str">
            <v>physical</v>
          </cell>
          <cell r="G310" t="str">
            <v>utility_pv</v>
          </cell>
        </row>
        <row r="311">
          <cell r="A311" t="str">
            <v>CMBLND_2_DS2SR3</v>
          </cell>
          <cell r="B311" t="str">
            <v>DAGGETT 2 C PV</v>
          </cell>
          <cell r="C311">
            <v>52</v>
          </cell>
          <cell r="D311" t="str">
            <v>caiso_solar</v>
          </cell>
          <cell r="E311" t="str">
            <v>CISO</v>
          </cell>
          <cell r="F311" t="str">
            <v>physical</v>
          </cell>
          <cell r="G311" t="str">
            <v>utility_pv</v>
          </cell>
        </row>
        <row r="312">
          <cell r="A312" t="str">
            <v>CNTNLA_2_SOLAR1</v>
          </cell>
          <cell r="B312" t="str">
            <v>CENTINELA SOLAR ENERGY I</v>
          </cell>
          <cell r="C312">
            <v>125</v>
          </cell>
          <cell r="D312" t="str">
            <v>caiso_solar</v>
          </cell>
          <cell r="E312" t="str">
            <v>CISO</v>
          </cell>
          <cell r="F312" t="str">
            <v>physical</v>
          </cell>
          <cell r="G312" t="str">
            <v>utility_pv</v>
          </cell>
        </row>
        <row r="313">
          <cell r="A313" t="str">
            <v>CNTNLA_2_SOLAR2</v>
          </cell>
          <cell r="B313" t="str">
            <v>CENTINELS SOLAR ENERGY 2</v>
          </cell>
          <cell r="C313">
            <v>45.6</v>
          </cell>
          <cell r="D313" t="str">
            <v>caiso_solar</v>
          </cell>
          <cell r="E313" t="str">
            <v>CISO</v>
          </cell>
          <cell r="F313" t="str">
            <v>physical</v>
          </cell>
          <cell r="G313" t="str">
            <v>utility_pv</v>
          </cell>
        </row>
        <row r="314">
          <cell r="A314" t="str">
            <v>CNTRVL_6_UNIT</v>
          </cell>
          <cell r="B314" t="str">
            <v>CENTERVILLE</v>
          </cell>
          <cell r="C314">
            <v>6.4</v>
          </cell>
          <cell r="D314" t="str">
            <v>caiso_small_hydro</v>
          </cell>
          <cell r="E314" t="str">
            <v>CISO</v>
          </cell>
          <cell r="F314" t="str">
            <v>physical</v>
          </cell>
          <cell r="G314" t="str">
            <v>small_hydro</v>
          </cell>
        </row>
        <row r="315">
          <cell r="A315" t="str">
            <v>COACHELLA_1</v>
          </cell>
          <cell r="B315" t="str">
            <v>NAN</v>
          </cell>
          <cell r="C315">
            <v>20</v>
          </cell>
          <cell r="D315" t="str">
            <v>iid_peaker</v>
          </cell>
          <cell r="E315" t="str">
            <v>IID</v>
          </cell>
          <cell r="F315" t="str">
            <v>physical</v>
          </cell>
          <cell r="G315" t="str">
            <v>gas_ct</v>
          </cell>
        </row>
        <row r="316">
          <cell r="A316" t="str">
            <v>COACHELLA_2</v>
          </cell>
          <cell r="B316" t="str">
            <v>NAN</v>
          </cell>
          <cell r="C316">
            <v>20</v>
          </cell>
          <cell r="D316" t="str">
            <v>iid_peaker</v>
          </cell>
          <cell r="E316" t="str">
            <v>IID</v>
          </cell>
          <cell r="F316" t="str">
            <v>physical</v>
          </cell>
          <cell r="G316" t="str">
            <v>gas_ct</v>
          </cell>
        </row>
        <row r="317">
          <cell r="A317" t="str">
            <v>COACHELLA_3</v>
          </cell>
          <cell r="B317" t="str">
            <v>NAN</v>
          </cell>
          <cell r="C317">
            <v>20</v>
          </cell>
          <cell r="D317" t="str">
            <v>iid_peaker</v>
          </cell>
          <cell r="E317" t="str">
            <v>IID</v>
          </cell>
          <cell r="F317" t="str">
            <v>physical</v>
          </cell>
          <cell r="G317" t="str">
            <v>gas_ct</v>
          </cell>
        </row>
        <row r="318">
          <cell r="A318" t="str">
            <v>COACHELLA_4</v>
          </cell>
          <cell r="B318" t="str">
            <v>NAN</v>
          </cell>
          <cell r="C318">
            <v>20</v>
          </cell>
          <cell r="D318" t="str">
            <v>iid_peaker</v>
          </cell>
          <cell r="E318" t="str">
            <v>IID</v>
          </cell>
          <cell r="F318" t="str">
            <v>physical</v>
          </cell>
          <cell r="G318" t="str">
            <v>gas_ct</v>
          </cell>
        </row>
        <row r="319">
          <cell r="A319" t="str">
            <v>COACHELLA_BATTERY</v>
          </cell>
          <cell r="B319" t="str">
            <v>NAN</v>
          </cell>
          <cell r="C319">
            <v>31</v>
          </cell>
          <cell r="D319" t="str">
            <v>IID_Li_Battery</v>
          </cell>
          <cell r="E319" t="str">
            <v>IID</v>
          </cell>
          <cell r="F319" t="str">
            <v>physical</v>
          </cell>
          <cell r="G319" t="str">
            <v>hr_batteries</v>
          </cell>
        </row>
        <row r="320">
          <cell r="A320" t="str">
            <v>COACHELLAWIND</v>
          </cell>
          <cell r="B320" t="str">
            <v>NAN</v>
          </cell>
          <cell r="C320">
            <v>94.936000000000007</v>
          </cell>
          <cell r="D320" t="str">
            <v>caiso_wind</v>
          </cell>
          <cell r="E320" t="str">
            <v>CISO</v>
          </cell>
          <cell r="F320" t="str">
            <v>physical</v>
          </cell>
          <cell r="G320" t="str">
            <v>in_state_wind_south</v>
          </cell>
        </row>
        <row r="321">
          <cell r="A321" t="str">
            <v>COCOPP_2_CTG1</v>
          </cell>
          <cell r="B321" t="str">
            <v>MARSH LANDING 1</v>
          </cell>
          <cell r="C321">
            <v>204.2</v>
          </cell>
          <cell r="D321" t="str">
            <v>caiso_peaker1</v>
          </cell>
          <cell r="E321" t="str">
            <v>CISO</v>
          </cell>
          <cell r="F321" t="str">
            <v>physical</v>
          </cell>
          <cell r="G321" t="str">
            <v>gas_ct</v>
          </cell>
        </row>
        <row r="322">
          <cell r="A322" t="str">
            <v>COCOPP_2_CTG2</v>
          </cell>
          <cell r="B322" t="str">
            <v>MARSH LANDING 2</v>
          </cell>
          <cell r="C322">
            <v>202.7</v>
          </cell>
          <cell r="D322" t="str">
            <v>caiso_peaker1</v>
          </cell>
          <cell r="E322" t="str">
            <v>CISO</v>
          </cell>
          <cell r="F322" t="str">
            <v>physical</v>
          </cell>
          <cell r="G322" t="str">
            <v>gas_ct</v>
          </cell>
        </row>
        <row r="323">
          <cell r="A323" t="str">
            <v>COCOPP_2_CTG3</v>
          </cell>
          <cell r="B323" t="str">
            <v>MARSH LANDING 3</v>
          </cell>
          <cell r="C323">
            <v>208.96</v>
          </cell>
          <cell r="D323" t="str">
            <v>caiso_peaker1</v>
          </cell>
          <cell r="E323" t="str">
            <v>CISO</v>
          </cell>
          <cell r="F323" t="str">
            <v>physical</v>
          </cell>
          <cell r="G323" t="str">
            <v>gas_ct</v>
          </cell>
        </row>
        <row r="324">
          <cell r="A324" t="str">
            <v>COCOPP_2_CTG4</v>
          </cell>
          <cell r="B324" t="str">
            <v>MARSH LANDING 4</v>
          </cell>
          <cell r="C324">
            <v>204.29</v>
          </cell>
          <cell r="D324" t="str">
            <v>caiso_peaker1</v>
          </cell>
          <cell r="E324" t="str">
            <v>CISO</v>
          </cell>
          <cell r="F324" t="str">
            <v>physical</v>
          </cell>
          <cell r="G324" t="str">
            <v>gas_ct</v>
          </cell>
        </row>
        <row r="325">
          <cell r="A325" t="str">
            <v>COGNAT_1_UNIT</v>
          </cell>
          <cell r="B325" t="str">
            <v>STOCKTON BIOMAS</v>
          </cell>
          <cell r="C325">
            <v>45</v>
          </cell>
          <cell r="D325" t="str">
            <v>caiso_biomass</v>
          </cell>
          <cell r="E325" t="str">
            <v>CISO</v>
          </cell>
          <cell r="F325" t="str">
            <v>physical</v>
          </cell>
          <cell r="G325" t="str">
            <v>biomass_wood</v>
          </cell>
        </row>
        <row r="326">
          <cell r="A326" t="str">
            <v>COLEMN_2_UNIT</v>
          </cell>
          <cell r="B326" t="str">
            <v>COLEMAN</v>
          </cell>
          <cell r="C326">
            <v>13</v>
          </cell>
          <cell r="D326" t="str">
            <v>caiso_small_hydro</v>
          </cell>
          <cell r="E326" t="str">
            <v>CISO</v>
          </cell>
          <cell r="F326" t="str">
            <v>physical</v>
          </cell>
          <cell r="G326" t="str">
            <v>small_hydro</v>
          </cell>
        </row>
        <row r="327">
          <cell r="A327" t="str">
            <v>COLGAT_7_UNIT 1</v>
          </cell>
          <cell r="B327" t="str">
            <v>COLGATE POWERHOUSE UNIT 1</v>
          </cell>
          <cell r="C327">
            <v>176.72</v>
          </cell>
          <cell r="D327" t="str">
            <v>caiso_hydro</v>
          </cell>
          <cell r="E327" t="str">
            <v>CISO</v>
          </cell>
          <cell r="F327" t="str">
            <v>physical</v>
          </cell>
          <cell r="G327" t="str">
            <v>hydro</v>
          </cell>
        </row>
        <row r="328">
          <cell r="A328" t="str">
            <v>COLGAT_7_UNIT 2</v>
          </cell>
          <cell r="B328" t="str">
            <v>COLGATE POWERHOUSE UNIT 2</v>
          </cell>
          <cell r="C328">
            <v>175.67</v>
          </cell>
          <cell r="D328" t="str">
            <v>caiso_hydro</v>
          </cell>
          <cell r="E328" t="str">
            <v>CISO</v>
          </cell>
          <cell r="F328" t="str">
            <v>physical</v>
          </cell>
          <cell r="G328" t="str">
            <v>hydro</v>
          </cell>
        </row>
        <row r="329">
          <cell r="A329" t="str">
            <v>COLGNS_2_CNSSR1</v>
          </cell>
          <cell r="B329" t="str">
            <v>COLGREEN NORTH SHORE</v>
          </cell>
          <cell r="C329">
            <v>74.8</v>
          </cell>
          <cell r="D329" t="str">
            <v>iid_solar</v>
          </cell>
          <cell r="E329" t="str">
            <v>IID</v>
          </cell>
          <cell r="F329" t="str">
            <v>specifiedimport</v>
          </cell>
          <cell r="G329" t="str">
            <v>utility_pv</v>
          </cell>
        </row>
        <row r="330">
          <cell r="A330" t="str">
            <v>COLPIN_6_COLLNS</v>
          </cell>
          <cell r="B330" t="str">
            <v>COLLINS PINE</v>
          </cell>
          <cell r="C330">
            <v>3.3</v>
          </cell>
          <cell r="D330" t="str">
            <v>caiso_biomass</v>
          </cell>
          <cell r="E330" t="str">
            <v>CISO</v>
          </cell>
          <cell r="F330" t="str">
            <v>physical</v>
          </cell>
          <cell r="G330" t="str">
            <v>biomass_wood</v>
          </cell>
        </row>
        <row r="331">
          <cell r="A331" t="str">
            <v>COLTON_6_AGUAM1</v>
          </cell>
          <cell r="B331" t="str">
            <v>AGUA MANSA UNIT 1 (CITY OF COLTON)</v>
          </cell>
          <cell r="C331">
            <v>43</v>
          </cell>
          <cell r="D331" t="str">
            <v>caiso_peaker2</v>
          </cell>
          <cell r="E331" t="str">
            <v>CISO</v>
          </cell>
          <cell r="F331" t="str">
            <v>physical</v>
          </cell>
          <cell r="G331" t="str">
            <v>gas_ct</v>
          </cell>
        </row>
        <row r="332">
          <cell r="A332" t="str">
            <v>COLUSA_2_PL1X3</v>
          </cell>
          <cell r="B332" t="str">
            <v>COLUSA GENERATING STATION</v>
          </cell>
          <cell r="C332">
            <v>641</v>
          </cell>
          <cell r="D332" t="str">
            <v>caiso_ccgt1</v>
          </cell>
          <cell r="E332" t="str">
            <v>CISO</v>
          </cell>
          <cell r="F332" t="str">
            <v>physical</v>
          </cell>
          <cell r="G332" t="str">
            <v>gas_cc</v>
          </cell>
        </row>
        <row r="333">
          <cell r="A333" t="str">
            <v>COLVIL_7_PL1X2</v>
          </cell>
          <cell r="B333" t="str">
            <v>COLLIERVILLE HYDRO UNIT 1 &amp; 2 AGGREGATE</v>
          </cell>
          <cell r="C333">
            <v>246.86</v>
          </cell>
          <cell r="D333" t="str">
            <v>caiso_hydro</v>
          </cell>
          <cell r="E333" t="str">
            <v>CISO</v>
          </cell>
          <cell r="F333" t="str">
            <v>physical</v>
          </cell>
          <cell r="G333" t="str">
            <v>hydro</v>
          </cell>
        </row>
        <row r="334">
          <cell r="A334" t="str">
            <v>COLVIL_7_UNIT 1</v>
          </cell>
          <cell r="B334" t="str">
            <v>COLLIERVILLE HYDRO UNIT 1</v>
          </cell>
          <cell r="C334">
            <v>126.5</v>
          </cell>
          <cell r="D334" t="str">
            <v>caiso_hydro</v>
          </cell>
          <cell r="E334" t="str">
            <v>CISO</v>
          </cell>
          <cell r="F334" t="str">
            <v>physical</v>
          </cell>
          <cell r="G334" t="str">
            <v>hydro</v>
          </cell>
        </row>
        <row r="335">
          <cell r="A335" t="str">
            <v>COLVIL_7_UNIT 2</v>
          </cell>
          <cell r="B335" t="str">
            <v>COLLIERVILLE HYDRO UNIT 2</v>
          </cell>
          <cell r="C335">
            <v>126</v>
          </cell>
          <cell r="D335" t="str">
            <v>caiso_hydro</v>
          </cell>
          <cell r="E335" t="str">
            <v>CISO</v>
          </cell>
          <cell r="F335" t="str">
            <v>physical</v>
          </cell>
          <cell r="G335" t="str">
            <v>hydro</v>
          </cell>
        </row>
        <row r="336">
          <cell r="A336" t="str">
            <v>CONDOR_2_CDRBT1</v>
          </cell>
          <cell r="B336" t="str">
            <v>CONDOR BESS</v>
          </cell>
          <cell r="C336">
            <v>200</v>
          </cell>
          <cell r="D336" t="str">
            <v>caiso_li_battery</v>
          </cell>
          <cell r="E336" t="str">
            <v>CISO</v>
          </cell>
          <cell r="F336" t="str">
            <v>physical</v>
          </cell>
          <cell r="G336" t="str">
            <v>hr_batteries</v>
          </cell>
        </row>
        <row r="337">
          <cell r="A337" t="str">
            <v>CONTRL_1_CASAD1</v>
          </cell>
          <cell r="B337" t="str">
            <v>MAMMOTH G1</v>
          </cell>
          <cell r="C337">
            <v>7.2</v>
          </cell>
          <cell r="D337" t="str">
            <v>caiso_geothermal</v>
          </cell>
          <cell r="E337" t="str">
            <v>CISO</v>
          </cell>
          <cell r="F337" t="str">
            <v>physical</v>
          </cell>
          <cell r="G337" t="str">
            <v>geothermal</v>
          </cell>
        </row>
        <row r="338">
          <cell r="A338" t="str">
            <v>CONTRL_1_CASAD2</v>
          </cell>
          <cell r="B338" t="str">
            <v>MAMMOTH G2</v>
          </cell>
          <cell r="C338">
            <v>10.5</v>
          </cell>
          <cell r="D338" t="str">
            <v>caiso_geothermal</v>
          </cell>
          <cell r="E338" t="str">
            <v>CISO</v>
          </cell>
          <cell r="F338" t="str">
            <v>physical</v>
          </cell>
          <cell r="G338" t="str">
            <v>geothermal</v>
          </cell>
        </row>
        <row r="339">
          <cell r="A339" t="str">
            <v>CONTRL_1_CASAD3</v>
          </cell>
          <cell r="B339" t="str">
            <v>MAMMOTH G3</v>
          </cell>
          <cell r="C339">
            <v>14</v>
          </cell>
          <cell r="D339" t="str">
            <v>caiso_geothermal</v>
          </cell>
          <cell r="E339" t="str">
            <v>CISO</v>
          </cell>
          <cell r="F339" t="str">
            <v>physical</v>
          </cell>
          <cell r="G339" t="str">
            <v>geothermal</v>
          </cell>
        </row>
        <row r="340">
          <cell r="A340" t="str">
            <v>CONTRL_1_LUNDY</v>
          </cell>
          <cell r="B340" t="str">
            <v>LUNDY</v>
          </cell>
          <cell r="C340">
            <v>3</v>
          </cell>
          <cell r="D340" t="str">
            <v>caiso_small_hydro</v>
          </cell>
          <cell r="E340" t="str">
            <v>CISO</v>
          </cell>
          <cell r="F340" t="str">
            <v>physical</v>
          </cell>
          <cell r="G340" t="str">
            <v>small_hydro</v>
          </cell>
        </row>
        <row r="341">
          <cell r="A341" t="str">
            <v>CONTRL_1_OXBOW</v>
          </cell>
          <cell r="B341" t="str">
            <v>DIXIE VALLEY GEO</v>
          </cell>
          <cell r="C341">
            <v>60</v>
          </cell>
          <cell r="D341" t="str">
            <v>caiso_geothermal</v>
          </cell>
          <cell r="E341" t="str">
            <v>CISO</v>
          </cell>
          <cell r="F341" t="str">
            <v>physical</v>
          </cell>
          <cell r="G341" t="str">
            <v>geothermal</v>
          </cell>
        </row>
        <row r="342">
          <cell r="A342" t="str">
            <v>CONTRL_1_POOLE</v>
          </cell>
          <cell r="B342" t="str">
            <v>POOLE HYDRO PLANT 1</v>
          </cell>
          <cell r="C342">
            <v>11.07</v>
          </cell>
          <cell r="D342" t="str">
            <v>caiso_small_hydro</v>
          </cell>
          <cell r="E342" t="str">
            <v>CISO</v>
          </cell>
          <cell r="F342" t="str">
            <v>physical</v>
          </cell>
          <cell r="G342" t="str">
            <v>small_hydro</v>
          </cell>
        </row>
        <row r="343">
          <cell r="A343" t="str">
            <v>CONTRL_1_QF</v>
          </cell>
          <cell r="B343" t="str">
            <v>CONTROL QFS</v>
          </cell>
          <cell r="C343">
            <v>2.5499999999999998</v>
          </cell>
          <cell r="D343" t="str">
            <v>caiso_geothermal</v>
          </cell>
          <cell r="E343" t="str">
            <v>CISO</v>
          </cell>
          <cell r="F343" t="str">
            <v>physical</v>
          </cell>
          <cell r="G343" t="str">
            <v>geothermal</v>
          </cell>
        </row>
        <row r="344">
          <cell r="A344" t="str">
            <v>CONTRL_1_RUSHCK</v>
          </cell>
          <cell r="B344" t="str">
            <v>RUSH CREEK</v>
          </cell>
          <cell r="C344">
            <v>12.19</v>
          </cell>
          <cell r="D344" t="str">
            <v>caiso_small_hydro</v>
          </cell>
          <cell r="E344" t="str">
            <v>CISO</v>
          </cell>
          <cell r="F344" t="str">
            <v>physical</v>
          </cell>
          <cell r="G344" t="str">
            <v>small_hydro</v>
          </cell>
        </row>
        <row r="345">
          <cell r="A345" t="str">
            <v>COPMT2_2_SOLAR2</v>
          </cell>
          <cell r="B345" t="str">
            <v>CMS2</v>
          </cell>
          <cell r="C345">
            <v>155</v>
          </cell>
          <cell r="D345" t="str">
            <v>caiso_solar</v>
          </cell>
          <cell r="E345" t="str">
            <v>CISO</v>
          </cell>
          <cell r="F345" t="str">
            <v>physical</v>
          </cell>
          <cell r="G345" t="str">
            <v>utility_pv</v>
          </cell>
        </row>
        <row r="346">
          <cell r="A346" t="str">
            <v>COPMT4_2_SOLAR4</v>
          </cell>
          <cell r="B346" t="str">
            <v>COPPER MOUNTAIN SOLAR 4</v>
          </cell>
          <cell r="C346">
            <v>92</v>
          </cell>
          <cell r="D346" t="str">
            <v>caiso_solar</v>
          </cell>
          <cell r="E346" t="str">
            <v>CISO</v>
          </cell>
          <cell r="F346" t="str">
            <v>physical</v>
          </cell>
          <cell r="G346" t="str">
            <v>utility_pv</v>
          </cell>
        </row>
        <row r="347">
          <cell r="A347" t="str">
            <v>COPMTN_2_CM10</v>
          </cell>
          <cell r="B347" t="str">
            <v>COPPER MOUNTAIN 10</v>
          </cell>
          <cell r="C347">
            <v>10</v>
          </cell>
          <cell r="D347" t="str">
            <v>caiso_solar</v>
          </cell>
          <cell r="E347" t="str">
            <v>CISO</v>
          </cell>
          <cell r="F347" t="str">
            <v>physical</v>
          </cell>
          <cell r="G347" t="str">
            <v>utility_pv</v>
          </cell>
        </row>
        <row r="348">
          <cell r="A348" t="str">
            <v>COPMTN_2_SOLAR1</v>
          </cell>
          <cell r="B348" t="str">
            <v>COPPER MOUNTAIN 48</v>
          </cell>
          <cell r="C348">
            <v>48</v>
          </cell>
          <cell r="D348" t="str">
            <v>caiso_solar</v>
          </cell>
          <cell r="E348" t="str">
            <v>CISO</v>
          </cell>
          <cell r="F348" t="str">
            <v>physical</v>
          </cell>
          <cell r="G348" t="str">
            <v>utility_pv</v>
          </cell>
        </row>
        <row r="349">
          <cell r="A349" t="str">
            <v>COPPER_MOUNTAIN_3_01</v>
          </cell>
          <cell r="B349" t="str">
            <v>COPPER_MOUNTAIN_3_01</v>
          </cell>
          <cell r="C349">
            <v>26</v>
          </cell>
          <cell r="D349" t="str">
            <v>ldwp_solar</v>
          </cell>
          <cell r="E349" t="str">
            <v>LADWP</v>
          </cell>
          <cell r="F349" t="str">
            <v>physical</v>
          </cell>
          <cell r="G349" t="str">
            <v>utility_pv</v>
          </cell>
        </row>
        <row r="350">
          <cell r="A350" t="str">
            <v>COPPER_MOUNTAIN_3_02</v>
          </cell>
          <cell r="B350" t="str">
            <v>COPPER_MOUNTAIN_3_02</v>
          </cell>
          <cell r="C350">
            <v>27</v>
          </cell>
          <cell r="D350" t="str">
            <v>ldwp_solar</v>
          </cell>
          <cell r="E350" t="str">
            <v>LADWP</v>
          </cell>
          <cell r="F350" t="str">
            <v>physical</v>
          </cell>
          <cell r="G350" t="str">
            <v>utility_pv</v>
          </cell>
        </row>
        <row r="351">
          <cell r="A351" t="str">
            <v>COPPER_MOUNTAIN_3_03</v>
          </cell>
          <cell r="B351" t="str">
            <v>COPPER_MOUNTAIN_3_03</v>
          </cell>
          <cell r="C351">
            <v>26</v>
          </cell>
          <cell r="D351" t="str">
            <v>ldwp_solar</v>
          </cell>
          <cell r="E351" t="str">
            <v>LADWP</v>
          </cell>
          <cell r="F351" t="str">
            <v>physical</v>
          </cell>
          <cell r="G351" t="str">
            <v>utility_pv</v>
          </cell>
        </row>
        <row r="352">
          <cell r="A352" t="str">
            <v>COPPER_MOUNTAIN_3_04</v>
          </cell>
          <cell r="B352" t="str">
            <v>COPPER_MOUNTAIN_3_04</v>
          </cell>
          <cell r="C352">
            <v>28</v>
          </cell>
          <cell r="D352" t="str">
            <v>ldwp_solar</v>
          </cell>
          <cell r="E352" t="str">
            <v>LADWP</v>
          </cell>
          <cell r="F352" t="str">
            <v>physical</v>
          </cell>
          <cell r="G352" t="str">
            <v>utility_pv</v>
          </cell>
        </row>
        <row r="353">
          <cell r="A353" t="str">
            <v>COPPER_MOUNTAIN_3_05</v>
          </cell>
          <cell r="B353" t="str">
            <v>COPPER_MOUNTAIN_3_05</v>
          </cell>
          <cell r="C353">
            <v>25</v>
          </cell>
          <cell r="D353" t="str">
            <v>ldwp_solar</v>
          </cell>
          <cell r="E353" t="str">
            <v>LADWP</v>
          </cell>
          <cell r="F353" t="str">
            <v>physical</v>
          </cell>
          <cell r="G353" t="str">
            <v>utility_pv</v>
          </cell>
        </row>
        <row r="354">
          <cell r="A354" t="str">
            <v>COPPER_MOUNTAIN_3_06</v>
          </cell>
          <cell r="B354" t="str">
            <v>COPPER_MOUNTAIN_3_06</v>
          </cell>
          <cell r="C354">
            <v>26</v>
          </cell>
          <cell r="D354" t="str">
            <v>ldwp_solar</v>
          </cell>
          <cell r="E354" t="str">
            <v>LADWP</v>
          </cell>
          <cell r="F354" t="str">
            <v>physical</v>
          </cell>
          <cell r="G354" t="str">
            <v>utility_pv</v>
          </cell>
        </row>
        <row r="355">
          <cell r="A355" t="str">
            <v>COPPER_MOUNTAIN_3_07</v>
          </cell>
          <cell r="B355" t="str">
            <v>COPPER_MOUNTAIN_3_07</v>
          </cell>
          <cell r="C355">
            <v>27</v>
          </cell>
          <cell r="D355" t="str">
            <v>ldwp_solar</v>
          </cell>
          <cell r="E355" t="str">
            <v>LADWP</v>
          </cell>
          <cell r="F355" t="str">
            <v>physical</v>
          </cell>
          <cell r="G355" t="str">
            <v>utility_pv</v>
          </cell>
        </row>
        <row r="356">
          <cell r="A356" t="str">
            <v>COPPER_MOUNTAIN_3_08</v>
          </cell>
          <cell r="B356" t="str">
            <v>COPPER_MOUNTAIN_3_08</v>
          </cell>
          <cell r="C356">
            <v>26</v>
          </cell>
          <cell r="D356" t="str">
            <v>ldwp_solar</v>
          </cell>
          <cell r="E356" t="str">
            <v>LADWP</v>
          </cell>
          <cell r="F356" t="str">
            <v>physical</v>
          </cell>
          <cell r="G356" t="str">
            <v>utility_pv</v>
          </cell>
        </row>
        <row r="357">
          <cell r="A357" t="str">
            <v>COPPER_MOUNTAIN_3_09</v>
          </cell>
          <cell r="B357" t="str">
            <v>COPPER_MOUNTAIN_3_09</v>
          </cell>
          <cell r="C357">
            <v>24</v>
          </cell>
          <cell r="D357" t="str">
            <v>ldwp_solar</v>
          </cell>
          <cell r="E357" t="str">
            <v>LADWP</v>
          </cell>
          <cell r="F357" t="str">
            <v>physical</v>
          </cell>
          <cell r="G357" t="str">
            <v>utility_pv</v>
          </cell>
        </row>
        <row r="358">
          <cell r="A358" t="str">
            <v>COPPER_MOUNTAIN_3_10</v>
          </cell>
          <cell r="B358" t="str">
            <v>COPPER_MOUNTAIN_3_10</v>
          </cell>
          <cell r="C358">
            <v>20</v>
          </cell>
          <cell r="D358" t="str">
            <v>ldwp_solar</v>
          </cell>
          <cell r="E358" t="str">
            <v>LADWP</v>
          </cell>
          <cell r="F358" t="str">
            <v>physical</v>
          </cell>
          <cell r="G358" t="str">
            <v>utility_pv</v>
          </cell>
        </row>
        <row r="359">
          <cell r="A359" t="str">
            <v>CORCAN_1_SOLAR1</v>
          </cell>
          <cell r="B359" t="str">
            <v>CID SOLAR</v>
          </cell>
          <cell r="C359">
            <v>20</v>
          </cell>
          <cell r="D359" t="str">
            <v>caiso_solar</v>
          </cell>
          <cell r="E359" t="str">
            <v>CISO</v>
          </cell>
          <cell r="F359" t="str">
            <v>physical</v>
          </cell>
          <cell r="G359" t="str">
            <v>utility_pv</v>
          </cell>
        </row>
        <row r="360">
          <cell r="A360" t="str">
            <v>CORCAN_1_SOLAR2</v>
          </cell>
          <cell r="B360" t="str">
            <v>CORCORAN CITY</v>
          </cell>
          <cell r="C360">
            <v>11</v>
          </cell>
          <cell r="D360" t="str">
            <v>caiso_solar</v>
          </cell>
          <cell r="E360" t="str">
            <v>CISO</v>
          </cell>
          <cell r="F360" t="str">
            <v>physical</v>
          </cell>
          <cell r="G360" t="str">
            <v>utility_pv</v>
          </cell>
        </row>
        <row r="361">
          <cell r="A361" t="str">
            <v>CORDOVA_FIR_SOLAR</v>
          </cell>
          <cell r="B361" t="str">
            <v>NAN</v>
          </cell>
          <cell r="C361">
            <v>9.5</v>
          </cell>
          <cell r="D361" t="str">
            <v>banc_solar</v>
          </cell>
          <cell r="E361" t="str">
            <v>BANC</v>
          </cell>
          <cell r="F361" t="str">
            <v>physical</v>
          </cell>
          <cell r="G361" t="str">
            <v>utility_pv</v>
          </cell>
        </row>
        <row r="362">
          <cell r="A362" t="str">
            <v>CORONS_6_CLRWTR</v>
          </cell>
          <cell r="B362" t="str">
            <v>CLEARWATER POWER PLANT</v>
          </cell>
          <cell r="C362">
            <v>28</v>
          </cell>
          <cell r="D362" t="str">
            <v>caiso_ccgt2</v>
          </cell>
          <cell r="E362" t="str">
            <v>CISO</v>
          </cell>
          <cell r="F362" t="str">
            <v>physical</v>
          </cell>
          <cell r="G362" t="str">
            <v>gas_cc</v>
          </cell>
        </row>
        <row r="363">
          <cell r="A363" t="str">
            <v>CORRAL_6_SJOAQN</v>
          </cell>
          <cell r="B363" t="str">
            <v>AMERESCO SAN JOAQUIN</v>
          </cell>
          <cell r="C363">
            <v>4.3</v>
          </cell>
          <cell r="D363" t="str">
            <v>caiso_biomass</v>
          </cell>
          <cell r="E363" t="str">
            <v>CISO</v>
          </cell>
          <cell r="F363" t="str">
            <v>physical</v>
          </cell>
          <cell r="G363" t="str">
            <v>biomass_wood</v>
          </cell>
        </row>
        <row r="364">
          <cell r="A364" t="str">
            <v>COSUMNES_CC</v>
          </cell>
          <cell r="B364" t="str">
            <v>NAN</v>
          </cell>
          <cell r="C364">
            <v>534.6</v>
          </cell>
          <cell r="D364" t="str">
            <v>banc_ccgt</v>
          </cell>
          <cell r="E364" t="str">
            <v>BANC</v>
          </cell>
          <cell r="F364" t="str">
            <v>physical</v>
          </cell>
          <cell r="G364" t="str">
            <v>gas_cc</v>
          </cell>
        </row>
        <row r="365">
          <cell r="A365" t="str">
            <v>COTTLE_2_FRNKNH</v>
          </cell>
          <cell r="B365" t="str">
            <v>FRANKENHEIMER POWER PLANT</v>
          </cell>
          <cell r="C365">
            <v>5.3</v>
          </cell>
          <cell r="D365" t="str">
            <v>caiso_small_hydro</v>
          </cell>
          <cell r="E365" t="str">
            <v>CISO</v>
          </cell>
          <cell r="F365" t="str">
            <v>physical</v>
          </cell>
          <cell r="G365" t="str">
            <v>small_hydro</v>
          </cell>
        </row>
        <row r="366">
          <cell r="A366" t="str">
            <v>COVERD_2_HCKHY1</v>
          </cell>
          <cell r="B366" t="str">
            <v>HATCHET CREEK</v>
          </cell>
          <cell r="C366">
            <v>6.89</v>
          </cell>
          <cell r="D366" t="str">
            <v>caiso_hydro</v>
          </cell>
          <cell r="E366" t="str">
            <v>CISO</v>
          </cell>
          <cell r="F366" t="str">
            <v>physical</v>
          </cell>
          <cell r="G366" t="str">
            <v>hydro</v>
          </cell>
        </row>
        <row r="367">
          <cell r="A367" t="str">
            <v>COVERD_2_MCKHY1</v>
          </cell>
          <cell r="B367" t="str">
            <v>MONTGOMERY CREEK HYDRO</v>
          </cell>
          <cell r="C367">
            <v>2.8</v>
          </cell>
          <cell r="D367" t="str">
            <v>caiso_hydro</v>
          </cell>
          <cell r="E367" t="str">
            <v>CISO</v>
          </cell>
          <cell r="F367" t="str">
            <v>physical</v>
          </cell>
          <cell r="G367" t="str">
            <v>hydro</v>
          </cell>
        </row>
        <row r="368">
          <cell r="A368" t="str">
            <v>COVERD_2_QFUNTS</v>
          </cell>
          <cell r="B368" t="str">
            <v>COVE HYDROELECTRIC PROJECT</v>
          </cell>
          <cell r="C368">
            <v>5.5</v>
          </cell>
          <cell r="D368" t="str">
            <v>caiso_small_hydro</v>
          </cell>
          <cell r="E368" t="str">
            <v>CISO</v>
          </cell>
          <cell r="F368" t="str">
            <v>physical</v>
          </cell>
          <cell r="G368" t="str">
            <v>small_hydro</v>
          </cell>
        </row>
        <row r="369">
          <cell r="A369" t="str">
            <v>COVERD_2_RCKHY1</v>
          </cell>
          <cell r="B369" t="str">
            <v>ROARING CREEK</v>
          </cell>
          <cell r="C369">
            <v>2</v>
          </cell>
          <cell r="D369" t="str">
            <v>caiso_hydro</v>
          </cell>
          <cell r="E369" t="str">
            <v>CISO</v>
          </cell>
          <cell r="F369" t="str">
            <v>physical</v>
          </cell>
          <cell r="G369" t="str">
            <v>hydro</v>
          </cell>
        </row>
        <row r="370">
          <cell r="A370" t="str">
            <v>COWCRK_2_UNIT</v>
          </cell>
          <cell r="B370" t="str">
            <v>COW CREEK HYDRO</v>
          </cell>
          <cell r="C370">
            <v>2</v>
          </cell>
          <cell r="D370" t="str">
            <v>caiso_small_hydro</v>
          </cell>
          <cell r="E370" t="str">
            <v>CISO</v>
          </cell>
          <cell r="F370" t="str">
            <v>physical</v>
          </cell>
          <cell r="G370" t="str">
            <v>small_hydro</v>
          </cell>
        </row>
        <row r="371">
          <cell r="A371" t="str">
            <v>CPSTNO_7_PRMADS</v>
          </cell>
          <cell r="B371" t="str">
            <v>PRIMA DESCHECHA (CAPISTRANO)</v>
          </cell>
          <cell r="C371">
            <v>6.1</v>
          </cell>
          <cell r="D371" t="str">
            <v>caiso_biogas</v>
          </cell>
          <cell r="E371" t="str">
            <v>CISO</v>
          </cell>
          <cell r="F371" t="str">
            <v>physical</v>
          </cell>
          <cell r="G371" t="str">
            <v>cogen</v>
          </cell>
        </row>
        <row r="372">
          <cell r="A372" t="str">
            <v>CPVERD_2_SOLAR</v>
          </cell>
          <cell r="B372" t="str">
            <v>CAMPO VERDE SOLAR</v>
          </cell>
          <cell r="C372">
            <v>139</v>
          </cell>
          <cell r="D372" t="str">
            <v>caiso_solar</v>
          </cell>
          <cell r="E372" t="str">
            <v>CISO</v>
          </cell>
          <cell r="F372" t="str">
            <v>physical</v>
          </cell>
          <cell r="G372" t="str">
            <v>utility_pv</v>
          </cell>
        </row>
        <row r="373">
          <cell r="A373" t="str">
            <v>CRELMN_6_RAMON1</v>
          </cell>
          <cell r="B373" t="str">
            <v>RAMONA 1</v>
          </cell>
          <cell r="C373">
            <v>2</v>
          </cell>
          <cell r="D373" t="str">
            <v>caiso_solar</v>
          </cell>
          <cell r="E373" t="str">
            <v>CISO</v>
          </cell>
          <cell r="F373" t="str">
            <v>physical</v>
          </cell>
          <cell r="G373" t="str">
            <v>utility_pv</v>
          </cell>
        </row>
        <row r="374">
          <cell r="A374" t="str">
            <v>CRELMN_6_RAMON2</v>
          </cell>
          <cell r="B374" t="str">
            <v>RAMONA 2</v>
          </cell>
          <cell r="C374">
            <v>5</v>
          </cell>
          <cell r="D374" t="str">
            <v>caiso_solar</v>
          </cell>
          <cell r="E374" t="str">
            <v>CISO</v>
          </cell>
          <cell r="F374" t="str">
            <v>physical</v>
          </cell>
          <cell r="G374" t="str">
            <v>utility_pv</v>
          </cell>
        </row>
        <row r="375">
          <cell r="A375" t="str">
            <v>CRELMN_6_RAMSR3</v>
          </cell>
          <cell r="B375" t="str">
            <v>RAMONA SOLAR ENERGY</v>
          </cell>
          <cell r="C375">
            <v>4.32</v>
          </cell>
          <cell r="D375" t="str">
            <v>caiso_solar</v>
          </cell>
          <cell r="E375" t="str">
            <v>CISO</v>
          </cell>
          <cell r="F375" t="str">
            <v>physical</v>
          </cell>
          <cell r="G375" t="str">
            <v>utility_pv</v>
          </cell>
        </row>
        <row r="376">
          <cell r="A376" t="str">
            <v>CRESSY_1_PARKER</v>
          </cell>
          <cell r="B376" t="str">
            <v>PARKER POWERHOUSE</v>
          </cell>
          <cell r="C376">
            <v>2.83</v>
          </cell>
          <cell r="D376" t="str">
            <v>caiso_small_hydro</v>
          </cell>
          <cell r="E376" t="str">
            <v>CISO</v>
          </cell>
          <cell r="F376" t="str">
            <v>physical</v>
          </cell>
          <cell r="G376" t="str">
            <v>small_hydro</v>
          </cell>
        </row>
        <row r="377">
          <cell r="A377" t="str">
            <v>CRESTA_7_PL1X2</v>
          </cell>
          <cell r="B377" t="str">
            <v>CRESTA PH UNIT 1 &amp; 2 AGGREGATE</v>
          </cell>
          <cell r="C377">
            <v>70.400000000000006</v>
          </cell>
          <cell r="D377" t="str">
            <v>caiso_hydro</v>
          </cell>
          <cell r="E377" t="str">
            <v>CISO</v>
          </cell>
          <cell r="F377" t="str">
            <v>physical</v>
          </cell>
          <cell r="G377" t="str">
            <v>hydro</v>
          </cell>
        </row>
        <row r="378">
          <cell r="A378" t="str">
            <v>CRESTA_7_UNIT 1</v>
          </cell>
          <cell r="B378" t="str">
            <v>CRESTA UNIT #1</v>
          </cell>
          <cell r="C378">
            <v>35.200000000000003</v>
          </cell>
          <cell r="D378" t="str">
            <v>caiso_hydro</v>
          </cell>
          <cell r="E378" t="str">
            <v>CISO</v>
          </cell>
          <cell r="F378" t="str">
            <v>physical</v>
          </cell>
          <cell r="G378" t="str">
            <v>hydro</v>
          </cell>
        </row>
        <row r="379">
          <cell r="A379" t="str">
            <v>CRESTA_7_UNIT 2</v>
          </cell>
          <cell r="B379" t="str">
            <v>CRESTA UNIT #2</v>
          </cell>
          <cell r="C379">
            <v>35.200000000000003</v>
          </cell>
          <cell r="D379" t="str">
            <v>caiso_hydro</v>
          </cell>
          <cell r="E379" t="str">
            <v>CISO</v>
          </cell>
          <cell r="F379" t="str">
            <v>physical</v>
          </cell>
          <cell r="G379" t="str">
            <v>hydro</v>
          </cell>
        </row>
        <row r="380">
          <cell r="A380" t="str">
            <v>CRIMSN_2_CRMBT1</v>
          </cell>
          <cell r="B380" t="str">
            <v>CRIMSON (CAISO), SONORAN WEST (LSES)</v>
          </cell>
          <cell r="C380">
            <v>200</v>
          </cell>
          <cell r="D380" t="str">
            <v>caiso_li_battery</v>
          </cell>
          <cell r="E380" t="str">
            <v>CISO</v>
          </cell>
          <cell r="F380" t="str">
            <v>physical</v>
          </cell>
          <cell r="G380" t="str">
            <v>hr_batteries</v>
          </cell>
        </row>
        <row r="381">
          <cell r="A381" t="str">
            <v>CRIMSN_2_CRMBT2</v>
          </cell>
          <cell r="B381" t="str">
            <v>CRIMSON 2</v>
          </cell>
          <cell r="C381">
            <v>150</v>
          </cell>
          <cell r="D381" t="str">
            <v>caiso_li_battery</v>
          </cell>
          <cell r="E381" t="str">
            <v>CISO</v>
          </cell>
          <cell r="F381" t="str">
            <v>physical</v>
          </cell>
          <cell r="G381" t="str">
            <v>hr_batteries</v>
          </cell>
        </row>
        <row r="382">
          <cell r="A382" t="str">
            <v>CRNEVL_6_SJQN 2</v>
          </cell>
          <cell r="B382" t="str">
            <v>SAN JOAQUIN 2</v>
          </cell>
          <cell r="C382">
            <v>3.2</v>
          </cell>
          <cell r="D382" t="str">
            <v>caiso_hydro</v>
          </cell>
          <cell r="E382" t="str">
            <v>CISO</v>
          </cell>
          <cell r="F382" t="str">
            <v>physical</v>
          </cell>
          <cell r="G382" t="str">
            <v>hydro</v>
          </cell>
        </row>
        <row r="383">
          <cell r="A383" t="str">
            <v>CRNEVL_6_SJQN 3</v>
          </cell>
          <cell r="B383" t="str">
            <v>SAN JOAQUIN 3</v>
          </cell>
          <cell r="C383">
            <v>4.2</v>
          </cell>
          <cell r="D383" t="str">
            <v>caiso_hydro</v>
          </cell>
          <cell r="E383" t="str">
            <v>CISO</v>
          </cell>
          <cell r="F383" t="str">
            <v>physical</v>
          </cell>
          <cell r="G383" t="str">
            <v>hydro</v>
          </cell>
        </row>
        <row r="384">
          <cell r="A384" t="str">
            <v>CROKET_7_UNIT</v>
          </cell>
          <cell r="B384" t="str">
            <v>CROCKETT COGEN</v>
          </cell>
          <cell r="C384">
            <v>240</v>
          </cell>
          <cell r="D384" t="str">
            <v>caiso_chp</v>
          </cell>
          <cell r="E384" t="str">
            <v>CISO</v>
          </cell>
          <cell r="F384" t="str">
            <v>physical</v>
          </cell>
          <cell r="G384" t="str">
            <v>cogen</v>
          </cell>
        </row>
        <row r="385">
          <cell r="A385" t="str">
            <v>CROWCREEKSOLAR</v>
          </cell>
          <cell r="B385" t="str">
            <v>NAN</v>
          </cell>
          <cell r="C385">
            <v>20</v>
          </cell>
          <cell r="D385" t="str">
            <v>caiso_solar</v>
          </cell>
          <cell r="E385" t="str">
            <v>CISO</v>
          </cell>
          <cell r="F385" t="str">
            <v>physical</v>
          </cell>
          <cell r="G385" t="str">
            <v>utility_pv</v>
          </cell>
        </row>
        <row r="386">
          <cell r="A386" t="str">
            <v>CROWCREEKSTORAGE</v>
          </cell>
          <cell r="B386" t="str">
            <v>NAN</v>
          </cell>
          <cell r="C386">
            <v>20</v>
          </cell>
          <cell r="D386" t="str">
            <v>caiso_li_battery</v>
          </cell>
          <cell r="E386" t="str">
            <v>CISO</v>
          </cell>
          <cell r="F386" t="str">
            <v>physical</v>
          </cell>
          <cell r="G386" t="str">
            <v>hr_batteries</v>
          </cell>
        </row>
        <row r="387">
          <cell r="A387" t="str">
            <v>CRSTWD_6_KUMYAY</v>
          </cell>
          <cell r="B387" t="str">
            <v>KUMEYAAY WIND FARM</v>
          </cell>
          <cell r="C387">
            <v>50</v>
          </cell>
          <cell r="D387" t="str">
            <v>caiso_wind</v>
          </cell>
          <cell r="E387" t="str">
            <v>CISO</v>
          </cell>
          <cell r="F387" t="str">
            <v>physical</v>
          </cell>
          <cell r="G387" t="str">
            <v>in_state_wind_south</v>
          </cell>
        </row>
        <row r="388">
          <cell r="A388" t="str">
            <v>CRWCKS_1_SOLAR1</v>
          </cell>
          <cell r="B388" t="str">
            <v>CROW CREEK SOLAR 1</v>
          </cell>
          <cell r="C388">
            <v>20</v>
          </cell>
          <cell r="D388" t="str">
            <v>caiso_solar</v>
          </cell>
          <cell r="E388" t="str">
            <v>CISO</v>
          </cell>
          <cell r="F388" t="str">
            <v>physical</v>
          </cell>
          <cell r="G388" t="str">
            <v>utility_pv</v>
          </cell>
        </row>
        <row r="389">
          <cell r="A389" t="str">
            <v>CSCCOG_1_UNIT 1</v>
          </cell>
          <cell r="B389" t="str">
            <v>SANTA CLARA CO-GEN</v>
          </cell>
          <cell r="C389">
            <v>7</v>
          </cell>
          <cell r="D389" t="str">
            <v>caiso_peaker1</v>
          </cell>
          <cell r="E389" t="str">
            <v>CISO</v>
          </cell>
          <cell r="F389" t="str">
            <v>physical</v>
          </cell>
          <cell r="G389" t="str">
            <v>cogen</v>
          </cell>
        </row>
        <row r="390">
          <cell r="A390" t="str">
            <v>CSCGNR_1_UNIT 1</v>
          </cell>
          <cell r="B390" t="str">
            <v>GIANERA PEAKER UNIT 1</v>
          </cell>
          <cell r="C390">
            <v>24.75</v>
          </cell>
          <cell r="D390" t="str">
            <v>caiso_peaker2</v>
          </cell>
          <cell r="E390" t="str">
            <v>CISO</v>
          </cell>
          <cell r="F390" t="str">
            <v>physical</v>
          </cell>
          <cell r="G390" t="str">
            <v>gas_ct</v>
          </cell>
        </row>
        <row r="391">
          <cell r="A391" t="str">
            <v>CSCGNR_1_UNIT 2</v>
          </cell>
          <cell r="B391" t="str">
            <v>GIANERA PEAKER UNIT 2</v>
          </cell>
          <cell r="C391">
            <v>24.75</v>
          </cell>
          <cell r="D391" t="str">
            <v>caiso_peaker2</v>
          </cell>
          <cell r="E391" t="str">
            <v>CISO</v>
          </cell>
          <cell r="F391" t="str">
            <v>physical</v>
          </cell>
          <cell r="G391" t="str">
            <v>gas_ct</v>
          </cell>
        </row>
        <row r="392">
          <cell r="A392" t="str">
            <v>CSLR4S_2_SOLAR</v>
          </cell>
          <cell r="B392" t="str">
            <v>CSOLAR IV SOUTH</v>
          </cell>
          <cell r="C392">
            <v>130</v>
          </cell>
          <cell r="D392" t="str">
            <v>caiso_solar</v>
          </cell>
          <cell r="E392" t="str">
            <v>CISO</v>
          </cell>
          <cell r="F392" t="str">
            <v>physical</v>
          </cell>
          <cell r="G392" t="str">
            <v>utility_pv</v>
          </cell>
        </row>
        <row r="393">
          <cell r="A393" t="str">
            <v>CSTRVL_7_PL1X2</v>
          </cell>
          <cell r="B393" t="str">
            <v>MARINA LAND FILL GAS</v>
          </cell>
          <cell r="C393">
            <v>4.53</v>
          </cell>
          <cell r="D393" t="str">
            <v>caiso_biomass</v>
          </cell>
          <cell r="E393" t="str">
            <v>CISO</v>
          </cell>
          <cell r="F393" t="str">
            <v>physical</v>
          </cell>
          <cell r="G393" t="str">
            <v>biomass_wood</v>
          </cell>
        </row>
        <row r="394">
          <cell r="A394" t="str">
            <v>CSTRVL_7_QFUNTS</v>
          </cell>
          <cell r="B394" t="str">
            <v>CASTROVILLE QF AGGREGATE</v>
          </cell>
          <cell r="C394">
            <v>2</v>
          </cell>
          <cell r="D394" t="str">
            <v>caiso_biomass</v>
          </cell>
          <cell r="E394" t="str">
            <v>CISO</v>
          </cell>
          <cell r="F394" t="str">
            <v>physical</v>
          </cell>
          <cell r="G394" t="str">
            <v>cogen</v>
          </cell>
        </row>
        <row r="395">
          <cell r="A395" t="str">
            <v>CUMBIA_1_SOLAR</v>
          </cell>
          <cell r="B395" t="str">
            <v>COLUMBIA SOLAR ENERGY II</v>
          </cell>
          <cell r="C395">
            <v>19</v>
          </cell>
          <cell r="D395" t="str">
            <v>caiso_solar</v>
          </cell>
          <cell r="E395" t="str">
            <v>CISO</v>
          </cell>
          <cell r="F395" t="str">
            <v>physical</v>
          </cell>
          <cell r="G395" t="str">
            <v>utility_pv</v>
          </cell>
        </row>
        <row r="396">
          <cell r="A396" t="str">
            <v>CUMMNG_6_SUNCT1</v>
          </cell>
          <cell r="B396" t="str">
            <v>SUNSELECT 1</v>
          </cell>
          <cell r="C396">
            <v>4</v>
          </cell>
          <cell r="D396" t="str">
            <v>caiso_chp</v>
          </cell>
          <cell r="E396" t="str">
            <v>CISO</v>
          </cell>
          <cell r="F396" t="str">
            <v>physical</v>
          </cell>
          <cell r="G396" t="str">
            <v>cogen</v>
          </cell>
        </row>
        <row r="397">
          <cell r="A397" t="str">
            <v>CUYAMA_6_SB3SB1_LESR</v>
          </cell>
          <cell r="B397" t="str">
            <v>SEPV BARBARA 3</v>
          </cell>
          <cell r="C397">
            <v>3</v>
          </cell>
          <cell r="D397" t="str">
            <v>caiso_li_battery</v>
          </cell>
          <cell r="E397" t="str">
            <v>CISO</v>
          </cell>
          <cell r="F397" t="str">
            <v>physical</v>
          </cell>
          <cell r="G397" t="str">
            <v>hr_batteries</v>
          </cell>
        </row>
        <row r="398">
          <cell r="A398" t="str">
            <v>CUYAMA_6_SB3SB1_SUN</v>
          </cell>
          <cell r="B398" t="str">
            <v>SEPV BARBARA 3</v>
          </cell>
          <cell r="C398">
            <v>3</v>
          </cell>
          <cell r="D398" t="str">
            <v>caiso_solar</v>
          </cell>
          <cell r="E398" t="str">
            <v>CISO</v>
          </cell>
          <cell r="F398" t="str">
            <v>physical</v>
          </cell>
          <cell r="G398" t="str">
            <v>utility_pv</v>
          </cell>
        </row>
        <row r="399">
          <cell r="A399" t="str">
            <v>CUYAMS_6_CUYSR1</v>
          </cell>
          <cell r="B399" t="str">
            <v>CUYAMA SOLAR</v>
          </cell>
          <cell r="C399">
            <v>40</v>
          </cell>
          <cell r="D399" t="str">
            <v>caiso_solar</v>
          </cell>
          <cell r="E399" t="str">
            <v>CISO</v>
          </cell>
          <cell r="F399" t="str">
            <v>physical</v>
          </cell>
          <cell r="G399" t="str">
            <v>utility_pv</v>
          </cell>
        </row>
        <row r="400">
          <cell r="A400" t="str">
            <v>CWATER_1_DS1BT1</v>
          </cell>
          <cell r="B400" t="str">
            <v>DAGGETT SOLAR 1 BESS</v>
          </cell>
          <cell r="C400">
            <v>113.5</v>
          </cell>
          <cell r="D400" t="str">
            <v>caiso_li_battery</v>
          </cell>
          <cell r="E400" t="str">
            <v>CISO</v>
          </cell>
          <cell r="F400" t="str">
            <v>physical</v>
          </cell>
          <cell r="G400" t="str">
            <v>hr_batteries</v>
          </cell>
        </row>
        <row r="401">
          <cell r="A401" t="str">
            <v>DAIRLD_1_CR1BM1</v>
          </cell>
          <cell r="B401" t="str">
            <v>NAN</v>
          </cell>
          <cell r="C401">
            <v>2</v>
          </cell>
          <cell r="D401" t="str">
            <v>caiso_biogas</v>
          </cell>
          <cell r="E401" t="str">
            <v>CISO</v>
          </cell>
          <cell r="F401" t="str">
            <v>physical</v>
          </cell>
          <cell r="G401" t="str">
            <v>biogas</v>
          </cell>
        </row>
        <row r="402">
          <cell r="A402" t="str">
            <v>DAVIS_7_MNMETH</v>
          </cell>
          <cell r="B402" t="str">
            <v>MM YOLO POWER, LLC</v>
          </cell>
          <cell r="C402">
            <v>4</v>
          </cell>
          <cell r="D402" t="str">
            <v>caiso_biogas</v>
          </cell>
          <cell r="E402" t="str">
            <v>CISO</v>
          </cell>
          <cell r="F402" t="str">
            <v>physical</v>
          </cell>
          <cell r="G402" t="str">
            <v>biogas</v>
          </cell>
        </row>
        <row r="403">
          <cell r="A403" t="str">
            <v>DEERCR_6_UNIT 1</v>
          </cell>
          <cell r="B403" t="str">
            <v>DEER CREEK</v>
          </cell>
          <cell r="C403">
            <v>7</v>
          </cell>
          <cell r="D403" t="str">
            <v>caiso_hydro</v>
          </cell>
          <cell r="E403" t="str">
            <v>CISO</v>
          </cell>
          <cell r="F403" t="str">
            <v>physical</v>
          </cell>
          <cell r="G403" t="str">
            <v>hydro</v>
          </cell>
        </row>
        <row r="404">
          <cell r="A404" t="str">
            <v>DEL_RANCH_COMPANY</v>
          </cell>
          <cell r="B404" t="str">
            <v>NAN</v>
          </cell>
          <cell r="C404">
            <v>42</v>
          </cell>
          <cell r="D404" t="str">
            <v>iid_geothermal</v>
          </cell>
          <cell r="E404" t="str">
            <v>IID</v>
          </cell>
          <cell r="F404" t="str">
            <v>physical</v>
          </cell>
          <cell r="G404" t="str">
            <v>geothermal</v>
          </cell>
        </row>
        <row r="405">
          <cell r="A405" t="str">
            <v>DELAMO_2_ALASB2</v>
          </cell>
          <cell r="B405" t="str">
            <v>LOS ALAMITOS 2</v>
          </cell>
          <cell r="C405">
            <v>10</v>
          </cell>
          <cell r="D405" t="str">
            <v>caiso_li_battery</v>
          </cell>
          <cell r="E405" t="str">
            <v>CISO</v>
          </cell>
          <cell r="F405" t="str">
            <v>physical</v>
          </cell>
          <cell r="G405" t="str">
            <v>hr_batteries</v>
          </cell>
        </row>
        <row r="406">
          <cell r="A406" t="str">
            <v>DELAMO_2_SOLAR6</v>
          </cell>
          <cell r="B406" t="str">
            <v>FREEWAY SPRINGS</v>
          </cell>
          <cell r="C406">
            <v>2</v>
          </cell>
          <cell r="D406" t="str">
            <v>caiso_solar</v>
          </cell>
          <cell r="E406" t="str">
            <v>CISO</v>
          </cell>
          <cell r="F406" t="str">
            <v>physical</v>
          </cell>
          <cell r="G406" t="str">
            <v>utility_pv</v>
          </cell>
        </row>
        <row r="407">
          <cell r="A407" t="str">
            <v>DELSUR_6_BSOLAR</v>
          </cell>
          <cell r="B407" t="str">
            <v>CENTRAL ANTELOPE DRY RANCH B</v>
          </cell>
          <cell r="C407">
            <v>3</v>
          </cell>
          <cell r="D407" t="str">
            <v>caiso_solar</v>
          </cell>
          <cell r="E407" t="str">
            <v>CISO</v>
          </cell>
          <cell r="F407" t="str">
            <v>physical</v>
          </cell>
          <cell r="G407" t="str">
            <v>utility_pv</v>
          </cell>
        </row>
        <row r="408">
          <cell r="A408" t="str">
            <v>DELSUR_6_CREST</v>
          </cell>
          <cell r="B408" t="str">
            <v>NAN</v>
          </cell>
          <cell r="C408">
            <v>8.5</v>
          </cell>
          <cell r="D408" t="str">
            <v>caiso_solar</v>
          </cell>
          <cell r="E408" t="str">
            <v>CISO</v>
          </cell>
          <cell r="F408" t="str">
            <v>physical</v>
          </cell>
          <cell r="G408" t="str">
            <v>utility_pv</v>
          </cell>
        </row>
        <row r="409">
          <cell r="A409" t="str">
            <v>DELSUR_6_CREST1</v>
          </cell>
          <cell r="B409" t="str">
            <v>DELSUR_6_CREST1</v>
          </cell>
          <cell r="C409">
            <v>8.5</v>
          </cell>
          <cell r="D409" t="str">
            <v>caiso_solar</v>
          </cell>
          <cell r="E409" t="str">
            <v>CISO</v>
          </cell>
          <cell r="F409" t="str">
            <v>physical</v>
          </cell>
          <cell r="G409" t="str">
            <v>utility_pv</v>
          </cell>
        </row>
        <row r="410">
          <cell r="A410" t="str">
            <v>DELSUR_6_DRYFRB</v>
          </cell>
          <cell r="B410" t="str">
            <v>DRY FARM RANCH B</v>
          </cell>
          <cell r="C410">
            <v>5</v>
          </cell>
          <cell r="D410" t="str">
            <v>caiso_solar</v>
          </cell>
          <cell r="E410" t="str">
            <v>CISO</v>
          </cell>
          <cell r="F410" t="str">
            <v>physical</v>
          </cell>
          <cell r="G410" t="str">
            <v>utility_pv</v>
          </cell>
        </row>
        <row r="411">
          <cell r="A411" t="str">
            <v>DELSUR_6_SOLAR1</v>
          </cell>
          <cell r="B411" t="str">
            <v>SUMMER SOLAR NORTH</v>
          </cell>
          <cell r="C411">
            <v>6.5</v>
          </cell>
          <cell r="D411" t="str">
            <v>caiso_solar</v>
          </cell>
          <cell r="E411" t="str">
            <v>CISO</v>
          </cell>
          <cell r="F411" t="str">
            <v>physical</v>
          </cell>
          <cell r="G411" t="str">
            <v>utility_pv</v>
          </cell>
        </row>
        <row r="412">
          <cell r="A412" t="str">
            <v>DELTA_2_PL1X4</v>
          </cell>
          <cell r="B412" t="str">
            <v>DELTA ENERGY CENTER AGGREGATE</v>
          </cell>
          <cell r="C412">
            <v>880</v>
          </cell>
          <cell r="D412" t="str">
            <v>caiso_ccgt1</v>
          </cell>
          <cell r="E412" t="str">
            <v>CISO</v>
          </cell>
          <cell r="F412" t="str">
            <v>physical</v>
          </cell>
          <cell r="G412" t="str">
            <v>gas_cc</v>
          </cell>
        </row>
        <row r="413">
          <cell r="A413" t="str">
            <v>DELTA_2_STG</v>
          </cell>
          <cell r="B413" t="str">
            <v>DELTA ENERGY CENTER STG UNIT</v>
          </cell>
          <cell r="C413">
            <v>306</v>
          </cell>
          <cell r="D413" t="str">
            <v>caiso_st</v>
          </cell>
          <cell r="E413" t="str">
            <v>CISO</v>
          </cell>
          <cell r="F413" t="str">
            <v>physical</v>
          </cell>
          <cell r="G413" t="str">
            <v>steam</v>
          </cell>
        </row>
        <row r="414">
          <cell r="A414" t="str">
            <v>DESERT_POWER_3</v>
          </cell>
          <cell r="B414" t="str">
            <v>NAN</v>
          </cell>
          <cell r="C414">
            <v>50</v>
          </cell>
          <cell r="D414" t="str">
            <v>iid_geothermal</v>
          </cell>
          <cell r="E414" t="str">
            <v>IID</v>
          </cell>
          <cell r="F414" t="str">
            <v>physical</v>
          </cell>
          <cell r="G414" t="str">
            <v>geothermal</v>
          </cell>
        </row>
        <row r="415">
          <cell r="A415" t="str">
            <v>DESERT_VIEW</v>
          </cell>
          <cell r="B415" t="str">
            <v>NAN</v>
          </cell>
          <cell r="C415">
            <v>50</v>
          </cell>
          <cell r="D415" t="str">
            <v>caiso_biomass</v>
          </cell>
          <cell r="E415" t="str">
            <v>IID</v>
          </cell>
          <cell r="F415" t="str">
            <v>physical</v>
          </cell>
          <cell r="G415" t="str">
            <v>biogas</v>
          </cell>
        </row>
        <row r="416">
          <cell r="A416" t="str">
            <v>DEVERS_1_QF</v>
          </cell>
          <cell r="B416" t="str">
            <v>NAN</v>
          </cell>
          <cell r="C416">
            <v>92.639805999999993</v>
          </cell>
          <cell r="D416" t="str">
            <v>caiso_wind</v>
          </cell>
          <cell r="E416" t="str">
            <v>CISO</v>
          </cell>
          <cell r="F416" t="str">
            <v>physical</v>
          </cell>
          <cell r="G416" t="str">
            <v>in_state_wind_south</v>
          </cell>
        </row>
        <row r="417">
          <cell r="A417" t="str">
            <v>DEVERS_1_SEPV05</v>
          </cell>
          <cell r="B417" t="str">
            <v>SEPV 5</v>
          </cell>
          <cell r="C417">
            <v>2</v>
          </cell>
          <cell r="D417" t="str">
            <v>caiso_solar</v>
          </cell>
          <cell r="E417" t="str">
            <v>CISO</v>
          </cell>
          <cell r="F417" t="str">
            <v>physical</v>
          </cell>
          <cell r="G417" t="str">
            <v>utility_pv</v>
          </cell>
        </row>
        <row r="418">
          <cell r="A418" t="str">
            <v>DEVERS_1_SOLAR</v>
          </cell>
          <cell r="B418" t="str">
            <v>CASCADE SOLAR</v>
          </cell>
          <cell r="C418">
            <v>18.5</v>
          </cell>
          <cell r="D418" t="str">
            <v>caiso_solar</v>
          </cell>
          <cell r="E418" t="str">
            <v>CISO</v>
          </cell>
          <cell r="F418" t="str">
            <v>physical</v>
          </cell>
          <cell r="G418" t="str">
            <v>utility_pv</v>
          </cell>
        </row>
        <row r="419">
          <cell r="A419" t="str">
            <v>DEVERS_1_SOLAR1</v>
          </cell>
          <cell r="B419" t="str">
            <v>SEPV8</v>
          </cell>
          <cell r="C419">
            <v>12</v>
          </cell>
          <cell r="D419" t="str">
            <v>caiso_solar</v>
          </cell>
          <cell r="E419" t="str">
            <v>CISO</v>
          </cell>
          <cell r="F419" t="str">
            <v>physical</v>
          </cell>
          <cell r="G419" t="str">
            <v>utility_pv</v>
          </cell>
        </row>
        <row r="420">
          <cell r="A420" t="str">
            <v>DEVERS_1_SOLAR2</v>
          </cell>
          <cell r="B420" t="str">
            <v>SEPV9</v>
          </cell>
          <cell r="C420">
            <v>9</v>
          </cell>
          <cell r="D420" t="str">
            <v>caiso_solar</v>
          </cell>
          <cell r="E420" t="str">
            <v>CISO</v>
          </cell>
          <cell r="F420" t="str">
            <v>physical</v>
          </cell>
          <cell r="G420" t="str">
            <v>utility_pv</v>
          </cell>
        </row>
        <row r="421">
          <cell r="A421" t="str">
            <v>DEXZEL_1_UNIT</v>
          </cell>
          <cell r="B421" t="str">
            <v>WESTERN POWER AND STEAM COGENERATION</v>
          </cell>
          <cell r="C421">
            <v>20</v>
          </cell>
          <cell r="D421" t="str">
            <v>caiso_chp</v>
          </cell>
          <cell r="E421" t="str">
            <v>CISO</v>
          </cell>
          <cell r="F421" t="str">
            <v>physical</v>
          </cell>
          <cell r="G421" t="str">
            <v>cogen</v>
          </cell>
        </row>
        <row r="422">
          <cell r="A422" t="str">
            <v>DIABLO_7_UNIT 1</v>
          </cell>
          <cell r="B422" t="str">
            <v>DIABLO CANYON UNIT 1</v>
          </cell>
          <cell r="C422">
            <v>1150</v>
          </cell>
          <cell r="D422" t="str">
            <v>caiso_nuclear</v>
          </cell>
          <cell r="E422" t="str">
            <v>CISO</v>
          </cell>
          <cell r="F422" t="str">
            <v>physical</v>
          </cell>
          <cell r="G422" t="str">
            <v>nuclear</v>
          </cell>
        </row>
        <row r="423">
          <cell r="A423" t="str">
            <v>DIABLO_7_UNIT 2</v>
          </cell>
          <cell r="B423" t="str">
            <v>DIABLO CANYON UNIT 2</v>
          </cell>
          <cell r="C423">
            <v>1150</v>
          </cell>
          <cell r="D423" t="str">
            <v>caiso_nuclear</v>
          </cell>
          <cell r="E423" t="str">
            <v>CISO</v>
          </cell>
          <cell r="F423" t="str">
            <v>physical</v>
          </cell>
          <cell r="G423" t="str">
            <v>nuclear</v>
          </cell>
        </row>
        <row r="424">
          <cell r="A424" t="str">
            <v>DIAMOND_H_DAIRY_POWER</v>
          </cell>
          <cell r="B424" t="str">
            <v>NAN</v>
          </cell>
          <cell r="C424">
            <v>2</v>
          </cell>
          <cell r="D424" t="str">
            <v>caiso_biogas</v>
          </cell>
          <cell r="E424" t="str">
            <v>CISO</v>
          </cell>
          <cell r="F424" t="str">
            <v>physical</v>
          </cell>
          <cell r="G424" t="str">
            <v>biogas</v>
          </cell>
        </row>
        <row r="425">
          <cell r="A425" t="str">
            <v>DINUBA_6_UNIT</v>
          </cell>
          <cell r="B425" t="str">
            <v>NAN</v>
          </cell>
          <cell r="C425">
            <v>12</v>
          </cell>
          <cell r="D425" t="str">
            <v>caiso_biomass</v>
          </cell>
          <cell r="E425" t="str">
            <v>CISO</v>
          </cell>
          <cell r="F425" t="str">
            <v>physical</v>
          </cell>
          <cell r="G425" t="str">
            <v>biomass_wood</v>
          </cell>
        </row>
        <row r="426">
          <cell r="A426" t="str">
            <v>DISCOV_1_CHEVRN</v>
          </cell>
          <cell r="B426" t="str">
            <v>CHEVRON USA (EASTRIDGE)</v>
          </cell>
          <cell r="C426">
            <v>48.8</v>
          </cell>
          <cell r="D426" t="str">
            <v>caiso_chp</v>
          </cell>
          <cell r="E426" t="str">
            <v>CISO</v>
          </cell>
          <cell r="F426" t="str">
            <v>physical</v>
          </cell>
          <cell r="G426" t="str">
            <v>cogen</v>
          </cell>
        </row>
        <row r="427">
          <cell r="A427" t="str">
            <v>DIVSON_6_NSQF</v>
          </cell>
          <cell r="B427" t="str">
            <v>NAN</v>
          </cell>
          <cell r="C427">
            <v>47</v>
          </cell>
          <cell r="D427" t="str">
            <v>caiso_chp</v>
          </cell>
          <cell r="E427" t="str">
            <v>CISO</v>
          </cell>
          <cell r="F427" t="str">
            <v>physical</v>
          </cell>
          <cell r="G427" t="str">
            <v>cogen</v>
          </cell>
        </row>
        <row r="428">
          <cell r="A428" t="str">
            <v>DLN_5_HARQSCEDYN</v>
          </cell>
          <cell r="B428" t="str">
            <v>HARQ</v>
          </cell>
          <cell r="C428">
            <v>150</v>
          </cell>
          <cell r="D428" t="str">
            <v>SW_SOLAR</v>
          </cell>
          <cell r="E428" t="str">
            <v>AZPS</v>
          </cell>
          <cell r="F428" t="str">
            <v>specifiedimport</v>
          </cell>
          <cell r="G428" t="str">
            <v>utility_pv</v>
          </cell>
        </row>
        <row r="429">
          <cell r="A429" t="str">
            <v>DMDVLY_1_GEN 1</v>
          </cell>
          <cell r="B429" t="str">
            <v>DIAMOND VALLEY UNIT 1</v>
          </cell>
          <cell r="C429">
            <v>3.3</v>
          </cell>
          <cell r="D429" t="str">
            <v>caiso_pumped_hydro</v>
          </cell>
          <cell r="E429" t="str">
            <v>CISO</v>
          </cell>
          <cell r="F429" t="str">
            <v>physical</v>
          </cell>
          <cell r="G429" t="str">
            <v>pumped_storage</v>
          </cell>
        </row>
        <row r="430">
          <cell r="A430" t="str">
            <v>DMDVLY_1_GEN 10</v>
          </cell>
          <cell r="B430" t="str">
            <v>DIAMOND VALLEY UNIT 10</v>
          </cell>
          <cell r="C430">
            <v>3.3</v>
          </cell>
          <cell r="D430" t="str">
            <v>caiso_pumped_hydro</v>
          </cell>
          <cell r="E430" t="str">
            <v>CISO</v>
          </cell>
          <cell r="F430" t="str">
            <v>physical</v>
          </cell>
          <cell r="G430" t="str">
            <v>pumped_storage</v>
          </cell>
        </row>
        <row r="431">
          <cell r="A431" t="str">
            <v>DMDVLY_1_GEN 11</v>
          </cell>
          <cell r="B431" t="str">
            <v>DIAMOND VALLEY UNIT 11</v>
          </cell>
          <cell r="C431">
            <v>3.3</v>
          </cell>
          <cell r="D431" t="str">
            <v>caiso_pumped_hydro</v>
          </cell>
          <cell r="E431" t="str">
            <v>CISO</v>
          </cell>
          <cell r="F431" t="str">
            <v>physical</v>
          </cell>
          <cell r="G431" t="str">
            <v>pumped_storage</v>
          </cell>
        </row>
        <row r="432">
          <cell r="A432" t="str">
            <v>DMDVLY_1_GEN 12</v>
          </cell>
          <cell r="B432" t="str">
            <v>DIAMOND VALLEY UNIT 12</v>
          </cell>
          <cell r="C432">
            <v>3.3</v>
          </cell>
          <cell r="D432" t="str">
            <v>caiso_pumped_hydro</v>
          </cell>
          <cell r="E432" t="str">
            <v>CISO</v>
          </cell>
          <cell r="F432" t="str">
            <v>physical</v>
          </cell>
          <cell r="G432" t="str">
            <v>pumped_storage</v>
          </cell>
        </row>
        <row r="433">
          <cell r="A433" t="str">
            <v>DMDVLY_1_GEN 2</v>
          </cell>
          <cell r="B433" t="str">
            <v>DIAMOND VALLEY UNIT 2</v>
          </cell>
          <cell r="C433">
            <v>3.3</v>
          </cell>
          <cell r="D433" t="str">
            <v>caiso_pumped_hydro</v>
          </cell>
          <cell r="E433" t="str">
            <v>CISO</v>
          </cell>
          <cell r="F433" t="str">
            <v>physical</v>
          </cell>
          <cell r="G433" t="str">
            <v>pumped_storage</v>
          </cell>
        </row>
        <row r="434">
          <cell r="A434" t="str">
            <v>DMDVLY_1_GEN 3</v>
          </cell>
          <cell r="B434" t="str">
            <v>DIAMOND VALLEY UNIT 3</v>
          </cell>
          <cell r="C434">
            <v>3.3</v>
          </cell>
          <cell r="D434" t="str">
            <v>caiso_pumped_hydro</v>
          </cell>
          <cell r="E434" t="str">
            <v>CISO</v>
          </cell>
          <cell r="F434" t="str">
            <v>physical</v>
          </cell>
          <cell r="G434" t="str">
            <v>pumped_storage</v>
          </cell>
        </row>
        <row r="435">
          <cell r="A435" t="str">
            <v>DMDVLY_1_GEN 4</v>
          </cell>
          <cell r="B435" t="str">
            <v>DIAMOND VALLEY UNIT 4</v>
          </cell>
          <cell r="C435">
            <v>3.3</v>
          </cell>
          <cell r="D435" t="str">
            <v>caiso_pumped_hydro</v>
          </cell>
          <cell r="E435" t="str">
            <v>CISO</v>
          </cell>
          <cell r="F435" t="str">
            <v>physical</v>
          </cell>
          <cell r="G435" t="str">
            <v>pumped_storage</v>
          </cell>
        </row>
        <row r="436">
          <cell r="A436" t="str">
            <v>DMDVLY_1_GEN 5</v>
          </cell>
          <cell r="B436" t="str">
            <v>DIAMOND VALLEY UNIT 5</v>
          </cell>
          <cell r="C436">
            <v>3.3</v>
          </cell>
          <cell r="D436" t="str">
            <v>caiso_pumped_hydro</v>
          </cell>
          <cell r="E436" t="str">
            <v>CISO</v>
          </cell>
          <cell r="F436" t="str">
            <v>physical</v>
          </cell>
          <cell r="G436" t="str">
            <v>pumped_storage</v>
          </cell>
        </row>
        <row r="437">
          <cell r="A437" t="str">
            <v>DMDVLY_1_GEN 6</v>
          </cell>
          <cell r="B437" t="str">
            <v>DIAMOND VALLEY UNIT 6</v>
          </cell>
          <cell r="C437">
            <v>3.3</v>
          </cell>
          <cell r="D437" t="str">
            <v>caiso_pumped_hydro</v>
          </cell>
          <cell r="E437" t="str">
            <v>CISO</v>
          </cell>
          <cell r="F437" t="str">
            <v>physical</v>
          </cell>
          <cell r="G437" t="str">
            <v>pumped_storage</v>
          </cell>
        </row>
        <row r="438">
          <cell r="A438" t="str">
            <v>DMDVLY_1_GEN 7</v>
          </cell>
          <cell r="B438" t="str">
            <v>DIAMOND VALLEY UNIT 7</v>
          </cell>
          <cell r="C438">
            <v>3.3</v>
          </cell>
          <cell r="D438" t="str">
            <v>caiso_pumped_hydro</v>
          </cell>
          <cell r="E438" t="str">
            <v>CISO</v>
          </cell>
          <cell r="F438" t="str">
            <v>physical</v>
          </cell>
          <cell r="G438" t="str">
            <v>pumped_storage</v>
          </cell>
        </row>
        <row r="439">
          <cell r="A439" t="str">
            <v>DMDVLY_1_GEN 8</v>
          </cell>
          <cell r="B439" t="str">
            <v>DIAMOND VALLEY UNIT 8</v>
          </cell>
          <cell r="C439">
            <v>3.3</v>
          </cell>
          <cell r="D439" t="str">
            <v>caiso_pumped_hydro</v>
          </cell>
          <cell r="E439" t="str">
            <v>CISO</v>
          </cell>
          <cell r="F439" t="str">
            <v>physical</v>
          </cell>
          <cell r="G439" t="str">
            <v>pumped_storage</v>
          </cell>
        </row>
        <row r="440">
          <cell r="A440" t="str">
            <v>DMDVLY_1_GEN 9</v>
          </cell>
          <cell r="B440" t="str">
            <v>DIAMOND VALLEY UNIT 9</v>
          </cell>
          <cell r="C440">
            <v>3.3</v>
          </cell>
          <cell r="D440" t="str">
            <v>caiso_pumped_hydro</v>
          </cell>
          <cell r="E440" t="str">
            <v>CISO</v>
          </cell>
          <cell r="F440" t="str">
            <v>physical</v>
          </cell>
          <cell r="G440" t="str">
            <v>pumped_storage</v>
          </cell>
        </row>
        <row r="441">
          <cell r="A441" t="str">
            <v>DMDVLY_1_UNITS</v>
          </cell>
          <cell r="B441" t="str">
            <v>DIAMOND VALLEY LAKE PUMP-GEN PLANT</v>
          </cell>
          <cell r="C441">
            <v>15.6</v>
          </cell>
          <cell r="D441" t="str">
            <v>caiso_hydro</v>
          </cell>
          <cell r="E441" t="str">
            <v>CISO</v>
          </cell>
          <cell r="F441" t="str">
            <v>physical</v>
          </cell>
          <cell r="G441" t="str">
            <v>hydro</v>
          </cell>
        </row>
        <row r="442">
          <cell r="A442" t="str">
            <v>DONNLS_7_UNIT</v>
          </cell>
          <cell r="B442" t="str">
            <v>DONNELLS HYDRO</v>
          </cell>
          <cell r="C442">
            <v>72</v>
          </cell>
          <cell r="D442" t="str">
            <v>caiso_hydro</v>
          </cell>
          <cell r="E442" t="str">
            <v>CISO</v>
          </cell>
          <cell r="F442" t="str">
            <v>physical</v>
          </cell>
          <cell r="G442" t="str">
            <v>hydro</v>
          </cell>
        </row>
        <row r="443">
          <cell r="A443" t="str">
            <v>DOSMGO_2_NSPIN</v>
          </cell>
          <cell r="B443" t="str">
            <v>DOSMGO_2_NSPIN</v>
          </cell>
          <cell r="C443">
            <v>159</v>
          </cell>
          <cell r="D443" t="str">
            <v>caiso_pumped_hydro</v>
          </cell>
          <cell r="E443" t="str">
            <v>CISO</v>
          </cell>
          <cell r="F443" t="str">
            <v>physical</v>
          </cell>
          <cell r="G443" t="str">
            <v>pumped_storage</v>
          </cell>
        </row>
        <row r="444">
          <cell r="A444" t="str">
            <v>DOSPAL_1_DPSSR1</v>
          </cell>
          <cell r="B444" t="str">
            <v>DOS PALOS CLEAN POWER</v>
          </cell>
          <cell r="C444">
            <v>3</v>
          </cell>
          <cell r="D444" t="str">
            <v>caiso_solar</v>
          </cell>
          <cell r="E444" t="str">
            <v>CISO</v>
          </cell>
          <cell r="F444" t="str">
            <v>physical</v>
          </cell>
          <cell r="G444" t="str">
            <v>utility_pv</v>
          </cell>
        </row>
        <row r="445">
          <cell r="A445" t="str">
            <v>DOUBLC_1_UNITS</v>
          </cell>
          <cell r="B445" t="str">
            <v>DOUBLE "C" LIMITED</v>
          </cell>
          <cell r="C445">
            <v>52.23</v>
          </cell>
          <cell r="D445" t="str">
            <v>caiso_peaker2</v>
          </cell>
          <cell r="E445" t="str">
            <v>CISO</v>
          </cell>
          <cell r="F445" t="str">
            <v>physical</v>
          </cell>
          <cell r="G445" t="str">
            <v>gas_ct</v>
          </cell>
        </row>
        <row r="446">
          <cell r="A446" t="str">
            <v>DRACKR_2_D4SR4B</v>
          </cell>
          <cell r="B446" t="str">
            <v>DRACKER SOLAR UNIT 4B</v>
          </cell>
          <cell r="C446">
            <v>62.5</v>
          </cell>
          <cell r="D446" t="str">
            <v>caiso_solar</v>
          </cell>
          <cell r="E446" t="str">
            <v>CISO</v>
          </cell>
          <cell r="F446" t="str">
            <v>physical</v>
          </cell>
          <cell r="G446" t="str">
            <v>utility_pv</v>
          </cell>
        </row>
        <row r="447">
          <cell r="A447" t="str">
            <v>DRACKR_2_DS3SR3</v>
          </cell>
          <cell r="B447" t="str">
            <v>DRACKER SOLAR UNIT 3</v>
          </cell>
          <cell r="C447">
            <v>125</v>
          </cell>
          <cell r="D447" t="str">
            <v>caiso_solar</v>
          </cell>
          <cell r="E447" t="str">
            <v>CISO</v>
          </cell>
          <cell r="F447" t="str">
            <v>physical</v>
          </cell>
          <cell r="G447" t="str">
            <v>utility_pv</v>
          </cell>
        </row>
        <row r="448">
          <cell r="A448" t="str">
            <v>DRACKR_2_DS4SR4</v>
          </cell>
          <cell r="B448" t="str">
            <v>DRACKER SOLAR UNIT 4</v>
          </cell>
          <cell r="C448">
            <v>62.5</v>
          </cell>
          <cell r="D448" t="str">
            <v>caiso_solar</v>
          </cell>
          <cell r="E448" t="str">
            <v>CISO</v>
          </cell>
          <cell r="F448" t="str">
            <v>physical</v>
          </cell>
          <cell r="G448" t="str">
            <v>utility_pv</v>
          </cell>
        </row>
        <row r="449">
          <cell r="A449" t="str">
            <v>DRACKR_2_DSUBT1</v>
          </cell>
          <cell r="B449" t="str">
            <v>DRACKER SOLAR UNIT 1 BESS</v>
          </cell>
          <cell r="C449">
            <v>63</v>
          </cell>
          <cell r="D449" t="str">
            <v>caiso_li_battery</v>
          </cell>
          <cell r="E449" t="str">
            <v>CISO</v>
          </cell>
          <cell r="F449" t="str">
            <v>physical</v>
          </cell>
          <cell r="G449" t="str">
            <v>hr_batteries</v>
          </cell>
        </row>
        <row r="450">
          <cell r="A450" t="str">
            <v>DRACKR_2_DSUBT2</v>
          </cell>
          <cell r="B450" t="str">
            <v>DRACKER SOLAR UNIT 2 BESS</v>
          </cell>
          <cell r="C450">
            <v>115</v>
          </cell>
          <cell r="D450" t="str">
            <v>caiso_li_battery</v>
          </cell>
          <cell r="E450" t="str">
            <v>CISO</v>
          </cell>
          <cell r="F450" t="str">
            <v>physical</v>
          </cell>
          <cell r="G450" t="str">
            <v>hr_batteries</v>
          </cell>
        </row>
        <row r="451">
          <cell r="A451" t="str">
            <v>DRACKR_2_DSUBT3</v>
          </cell>
          <cell r="B451" t="str">
            <v>DRACKER SOLAR UNIT 3 BESS</v>
          </cell>
          <cell r="C451">
            <v>115</v>
          </cell>
          <cell r="D451" t="str">
            <v>caiso_li_battery</v>
          </cell>
          <cell r="E451" t="str">
            <v>CISO</v>
          </cell>
          <cell r="F451" t="str">
            <v>physical</v>
          </cell>
          <cell r="G451" t="str">
            <v>hr_batteries</v>
          </cell>
        </row>
        <row r="452">
          <cell r="A452" t="str">
            <v>DRACKR_2_DSUBT4</v>
          </cell>
          <cell r="B452" t="str">
            <v>DRACKER SOLAR UNIT 4 BESS</v>
          </cell>
          <cell r="C452">
            <v>47</v>
          </cell>
          <cell r="D452" t="str">
            <v>caiso_li_battery</v>
          </cell>
          <cell r="E452" t="str">
            <v>CISO</v>
          </cell>
          <cell r="F452" t="str">
            <v>physical</v>
          </cell>
          <cell r="G452" t="str">
            <v>hr_batteries</v>
          </cell>
        </row>
        <row r="453">
          <cell r="A453" t="str">
            <v>DRACKR_2_SOLAR1</v>
          </cell>
          <cell r="B453" t="str">
            <v>DRACKER SOLAR UNIT 1</v>
          </cell>
          <cell r="C453">
            <v>110</v>
          </cell>
          <cell r="D453" t="str">
            <v>caiso_solar</v>
          </cell>
          <cell r="E453" t="str">
            <v>CISO</v>
          </cell>
          <cell r="F453" t="str">
            <v>physical</v>
          </cell>
          <cell r="G453" t="str">
            <v>utility_pv</v>
          </cell>
        </row>
        <row r="454">
          <cell r="A454" t="str">
            <v>DRACKR_2_SOLAR2</v>
          </cell>
          <cell r="B454" t="str">
            <v>DRACKER SOLAR UNIT 2</v>
          </cell>
          <cell r="C454">
            <v>125</v>
          </cell>
          <cell r="D454" t="str">
            <v>caiso_solar</v>
          </cell>
          <cell r="E454" t="str">
            <v>CISO</v>
          </cell>
          <cell r="F454" t="str">
            <v>physical</v>
          </cell>
          <cell r="G454" t="str">
            <v>utility_pv</v>
          </cell>
        </row>
        <row r="455">
          <cell r="A455" t="str">
            <v>DREWS_6_PL1X4</v>
          </cell>
          <cell r="B455" t="str">
            <v>DREWS GENERATING PLANT</v>
          </cell>
          <cell r="C455">
            <v>41.4</v>
          </cell>
          <cell r="D455" t="str">
            <v>caiso_peaker1</v>
          </cell>
          <cell r="E455" t="str">
            <v>CISO</v>
          </cell>
          <cell r="F455" t="str">
            <v>physical</v>
          </cell>
          <cell r="G455" t="str">
            <v>gas_ct</v>
          </cell>
        </row>
        <row r="456">
          <cell r="A456" t="str">
            <v>DREWSR_2_BHSSR1</v>
          </cell>
          <cell r="B456" t="str">
            <v>BLUE HORNET SOLAR</v>
          </cell>
          <cell r="C456">
            <v>100</v>
          </cell>
          <cell r="D456" t="str">
            <v>caiso_solar</v>
          </cell>
          <cell r="E456" t="str">
            <v>CISO</v>
          </cell>
          <cell r="F456" t="str">
            <v>physical</v>
          </cell>
          <cell r="G456" t="str">
            <v>utility_pv</v>
          </cell>
        </row>
        <row r="457">
          <cell r="A457" t="str">
            <v>DRUM_7_PL1X2</v>
          </cell>
          <cell r="B457" t="str">
            <v>DRUM PH 1 UNITS 1 &amp; 2 AGGREGATE</v>
          </cell>
          <cell r="C457">
            <v>26</v>
          </cell>
          <cell r="D457" t="str">
            <v>caiso_hydro</v>
          </cell>
          <cell r="E457" t="str">
            <v>CISO</v>
          </cell>
          <cell r="F457" t="str">
            <v>physical</v>
          </cell>
          <cell r="G457" t="str">
            <v>hydro</v>
          </cell>
        </row>
        <row r="458">
          <cell r="A458" t="str">
            <v>DRUM_7_PL3X4</v>
          </cell>
          <cell r="B458" t="str">
            <v>DRUM PH 1 UNITS 3 &amp; 4 AGGREGATE</v>
          </cell>
          <cell r="C458">
            <v>28.9</v>
          </cell>
          <cell r="D458" t="str">
            <v>caiso_hydro</v>
          </cell>
          <cell r="E458" t="str">
            <v>CISO</v>
          </cell>
          <cell r="F458" t="str">
            <v>physical</v>
          </cell>
          <cell r="G458" t="str">
            <v>hydro</v>
          </cell>
        </row>
        <row r="459">
          <cell r="A459" t="str">
            <v>DRUM_7_UNIT 1</v>
          </cell>
          <cell r="B459" t="str">
            <v>DRUM PH 1 UNIT 1</v>
          </cell>
          <cell r="C459">
            <v>13</v>
          </cell>
          <cell r="D459" t="str">
            <v>caiso_hydro</v>
          </cell>
          <cell r="E459" t="str">
            <v>CISO</v>
          </cell>
          <cell r="F459" t="str">
            <v>physical</v>
          </cell>
          <cell r="G459" t="str">
            <v>hydro</v>
          </cell>
        </row>
        <row r="460">
          <cell r="A460" t="str">
            <v>DRUM_7_UNIT 2</v>
          </cell>
          <cell r="B460" t="str">
            <v>DRUM PH 1 UNIT 2</v>
          </cell>
          <cell r="C460">
            <v>13</v>
          </cell>
          <cell r="D460" t="str">
            <v>caiso_hydro</v>
          </cell>
          <cell r="E460" t="str">
            <v>CISO</v>
          </cell>
          <cell r="F460" t="str">
            <v>physical</v>
          </cell>
          <cell r="G460" t="str">
            <v>hydro</v>
          </cell>
        </row>
        <row r="461">
          <cell r="A461" t="str">
            <v>DRUM_7_UNIT 3</v>
          </cell>
          <cell r="B461" t="str">
            <v>DRUM PH 1 UNIT 3</v>
          </cell>
          <cell r="C461">
            <v>12.9</v>
          </cell>
          <cell r="D461" t="str">
            <v>caiso_hydro</v>
          </cell>
          <cell r="E461" t="str">
            <v>CISO</v>
          </cell>
          <cell r="F461" t="str">
            <v>physical</v>
          </cell>
          <cell r="G461" t="str">
            <v>hydro</v>
          </cell>
        </row>
        <row r="462">
          <cell r="A462" t="str">
            <v>DRUM_7_UNIT 4</v>
          </cell>
          <cell r="B462" t="str">
            <v>DRUM PH 1 UNIT 4</v>
          </cell>
          <cell r="C462">
            <v>16</v>
          </cell>
          <cell r="D462" t="str">
            <v>caiso_hydro</v>
          </cell>
          <cell r="E462" t="str">
            <v>CISO</v>
          </cell>
          <cell r="F462" t="str">
            <v>physical</v>
          </cell>
          <cell r="G462" t="str">
            <v>hydro</v>
          </cell>
        </row>
        <row r="463">
          <cell r="A463" t="str">
            <v>DRUM_7_UNIT 5</v>
          </cell>
          <cell r="B463" t="str">
            <v>DRUM PH 2 UNIT 5</v>
          </cell>
          <cell r="C463">
            <v>50</v>
          </cell>
          <cell r="D463" t="str">
            <v>caiso_hydro</v>
          </cell>
          <cell r="E463" t="str">
            <v>CISO</v>
          </cell>
          <cell r="F463" t="str">
            <v>physical</v>
          </cell>
          <cell r="G463" t="str">
            <v>hydro</v>
          </cell>
        </row>
        <row r="464">
          <cell r="A464" t="str">
            <v>DSABLA_7_UNIT</v>
          </cell>
          <cell r="B464" t="str">
            <v>DE SABLA HYDRO</v>
          </cell>
          <cell r="C464">
            <v>18.5</v>
          </cell>
          <cell r="D464" t="str">
            <v>caiso_small_hydro</v>
          </cell>
          <cell r="E464" t="str">
            <v>CISO</v>
          </cell>
          <cell r="F464" t="str">
            <v>physical</v>
          </cell>
          <cell r="G464" t="str">
            <v>small_hydro</v>
          </cell>
        </row>
        <row r="465">
          <cell r="A465" t="str">
            <v>DSFLWR_2_W9CSB1</v>
          </cell>
          <cell r="B465" t="str">
            <v>WILLY 9 CHAP 1</v>
          </cell>
          <cell r="C465">
            <v>102</v>
          </cell>
          <cell r="D465" t="str">
            <v>caiso_li_battery</v>
          </cell>
          <cell r="E465" t="str">
            <v>CISO</v>
          </cell>
          <cell r="F465" t="str">
            <v>physical</v>
          </cell>
          <cell r="G465" t="str">
            <v>hr_batteries</v>
          </cell>
        </row>
        <row r="466">
          <cell r="A466" t="str">
            <v>DSFLWR_2_W9CSB2</v>
          </cell>
          <cell r="B466" t="str">
            <v>WILLY 9 CHAP 2</v>
          </cell>
          <cell r="C466">
            <v>72</v>
          </cell>
          <cell r="D466" t="str">
            <v>caiso_li_battery</v>
          </cell>
          <cell r="E466" t="str">
            <v>CISO</v>
          </cell>
          <cell r="F466" t="str">
            <v>physical</v>
          </cell>
          <cell r="G466" t="str">
            <v>hr_batteries</v>
          </cell>
        </row>
        <row r="467">
          <cell r="A467" t="str">
            <v>DSFLWR_2_WS2SR1</v>
          </cell>
          <cell r="B467" t="str">
            <v>WILLOW SPRINGS 2</v>
          </cell>
          <cell r="C467">
            <v>100</v>
          </cell>
          <cell r="D467" t="str">
            <v>caiso_solar</v>
          </cell>
          <cell r="E467" t="str">
            <v>CISO</v>
          </cell>
          <cell r="F467" t="str">
            <v>physical</v>
          </cell>
          <cell r="G467" t="str">
            <v>utility_pv</v>
          </cell>
        </row>
        <row r="468">
          <cell r="A468" t="str">
            <v>DSRTHV_2_DH1SR1</v>
          </cell>
          <cell r="B468" t="str">
            <v>DESERT HARVEST</v>
          </cell>
          <cell r="C468">
            <v>80</v>
          </cell>
          <cell r="D468" t="str">
            <v>caiso_solar</v>
          </cell>
          <cell r="E468" t="str">
            <v>CISO</v>
          </cell>
          <cell r="F468" t="str">
            <v>physical</v>
          </cell>
          <cell r="G468" t="str">
            <v>utility_pv</v>
          </cell>
        </row>
        <row r="469">
          <cell r="A469" t="str">
            <v>DSRTHV_2_DH2BT1</v>
          </cell>
          <cell r="B469" t="str">
            <v>DESERT HARVEST BESS</v>
          </cell>
          <cell r="C469">
            <v>35</v>
          </cell>
          <cell r="D469" t="str">
            <v>caiso_li_battery</v>
          </cell>
          <cell r="E469" t="str">
            <v>CISO</v>
          </cell>
          <cell r="F469" t="str">
            <v>physical</v>
          </cell>
          <cell r="G469" t="str">
            <v>hr_batteries</v>
          </cell>
        </row>
        <row r="470">
          <cell r="A470" t="str">
            <v>DSRTHV_2_DH2SR2</v>
          </cell>
          <cell r="B470" t="str">
            <v>DESERT HARVEST 2</v>
          </cell>
          <cell r="C470">
            <v>70</v>
          </cell>
          <cell r="D470" t="str">
            <v>caiso_solar</v>
          </cell>
          <cell r="E470" t="str">
            <v>CISO</v>
          </cell>
          <cell r="F470" t="str">
            <v>physical</v>
          </cell>
          <cell r="G470" t="str">
            <v>utility_pv</v>
          </cell>
        </row>
        <row r="471">
          <cell r="A471" t="str">
            <v>DSRTSL_2_SOLAR1</v>
          </cell>
          <cell r="B471" t="str">
            <v>DESERT STATELINE</v>
          </cell>
          <cell r="C471">
            <v>296.19</v>
          </cell>
          <cell r="D471" t="str">
            <v>caiso_solar</v>
          </cell>
          <cell r="E471" t="str">
            <v>CISO</v>
          </cell>
          <cell r="F471" t="str">
            <v>physical</v>
          </cell>
          <cell r="G471" t="str">
            <v>utility_pv</v>
          </cell>
        </row>
        <row r="472">
          <cell r="A472" t="str">
            <v>DSRTSL_2_SOLR1A</v>
          </cell>
          <cell r="B472" t="str">
            <v>DSRTSL_2_SOLR1A</v>
          </cell>
          <cell r="C472">
            <v>148.1</v>
          </cell>
          <cell r="D472" t="str">
            <v>caiso_solar</v>
          </cell>
          <cell r="E472" t="str">
            <v>CISO</v>
          </cell>
          <cell r="F472" t="str">
            <v>physical</v>
          </cell>
          <cell r="G472" t="str">
            <v>utility_pv</v>
          </cell>
        </row>
        <row r="473">
          <cell r="A473" t="str">
            <v>DSRTSL_2_SOLR1B</v>
          </cell>
          <cell r="B473" t="str">
            <v>DSRTSL_2_SOLR1B</v>
          </cell>
          <cell r="C473">
            <v>148.1</v>
          </cell>
          <cell r="D473" t="str">
            <v>caiso_solar</v>
          </cell>
          <cell r="E473" t="str">
            <v>CISO</v>
          </cell>
          <cell r="F473" t="str">
            <v>physical</v>
          </cell>
          <cell r="G473" t="str">
            <v>utility_pv</v>
          </cell>
        </row>
        <row r="474">
          <cell r="A474" t="str">
            <v>DSRTSN_2_DS2BT1</v>
          </cell>
          <cell r="B474" t="str">
            <v>DESERT SUNLIGHT PV II STORAGE</v>
          </cell>
          <cell r="C474">
            <v>87.4</v>
          </cell>
          <cell r="D474" t="str">
            <v>caiso_li_battery</v>
          </cell>
          <cell r="E474" t="str">
            <v>CISO</v>
          </cell>
          <cell r="F474" t="str">
            <v>physical</v>
          </cell>
          <cell r="G474" t="str">
            <v>hr_batteries</v>
          </cell>
        </row>
        <row r="475">
          <cell r="A475" t="str">
            <v>DSRTSN_2_DS2BT2</v>
          </cell>
          <cell r="B475" t="str">
            <v>DESERT SUNLIGHT PV II STORAGE</v>
          </cell>
          <cell r="C475">
            <v>142.6</v>
          </cell>
          <cell r="D475" t="str">
            <v>caiso_li_battery</v>
          </cell>
          <cell r="E475" t="str">
            <v>CISO</v>
          </cell>
          <cell r="F475" t="str">
            <v>physical</v>
          </cell>
          <cell r="G475" t="str">
            <v>hr_batteries</v>
          </cell>
        </row>
        <row r="476">
          <cell r="A476" t="str">
            <v>DSRTSN_2_DS2BT3</v>
          </cell>
          <cell r="B476" t="str">
            <v>DESERT SUNLIGHT PV II STORAGE 2</v>
          </cell>
          <cell r="C476">
            <v>115</v>
          </cell>
          <cell r="D476" t="str">
            <v>caiso_li_battery</v>
          </cell>
          <cell r="E476" t="str">
            <v>CISO</v>
          </cell>
          <cell r="F476" t="str">
            <v>physical</v>
          </cell>
          <cell r="G476" t="str">
            <v>hr_batteries</v>
          </cell>
        </row>
        <row r="477">
          <cell r="A477" t="str">
            <v>DSRTSN_2_DS2BT4</v>
          </cell>
          <cell r="B477" t="str">
            <v>DESERT SUNLIGHT PV II STORAGE 2</v>
          </cell>
          <cell r="C477">
            <v>115</v>
          </cell>
          <cell r="D477" t="str">
            <v>caiso_li_battery</v>
          </cell>
          <cell r="E477" t="str">
            <v>CISO</v>
          </cell>
          <cell r="F477" t="str">
            <v>physical</v>
          </cell>
          <cell r="G477" t="str">
            <v>hr_batteries</v>
          </cell>
        </row>
        <row r="478">
          <cell r="A478" t="str">
            <v>DSRTSN_2_DS2BX2</v>
          </cell>
          <cell r="B478" t="str">
            <v>DESERT SUNLIGHT PV II STORAGE 2</v>
          </cell>
          <cell r="C478">
            <v>230</v>
          </cell>
          <cell r="D478" t="str">
            <v>caiso_li_battery</v>
          </cell>
          <cell r="E478" t="str">
            <v>CISO</v>
          </cell>
          <cell r="F478" t="str">
            <v>physical</v>
          </cell>
          <cell r="G478" t="str">
            <v>hr_batteries</v>
          </cell>
        </row>
        <row r="479">
          <cell r="A479" t="str">
            <v>DSRTSN_2_DS2X2</v>
          </cell>
          <cell r="B479" t="str">
            <v>DESERT SUNLIGHT PV II STORAGE</v>
          </cell>
          <cell r="C479">
            <v>230</v>
          </cell>
          <cell r="D479" t="str">
            <v>caiso_li_battery</v>
          </cell>
          <cell r="E479" t="str">
            <v>CISO</v>
          </cell>
          <cell r="F479" t="str">
            <v>physical</v>
          </cell>
          <cell r="G479" t="str">
            <v>hr_batteries</v>
          </cell>
        </row>
        <row r="480">
          <cell r="A480" t="str">
            <v>DSRTSN_2_SOLAR1</v>
          </cell>
          <cell r="B480" t="str">
            <v>DESERT SUNLIGHT 300</v>
          </cell>
          <cell r="C480">
            <v>300</v>
          </cell>
          <cell r="D480" t="str">
            <v>caiso_solar</v>
          </cell>
          <cell r="E480" t="str">
            <v>CISO</v>
          </cell>
          <cell r="F480" t="str">
            <v>physical</v>
          </cell>
          <cell r="G480" t="str">
            <v>utility_pv</v>
          </cell>
        </row>
        <row r="481">
          <cell r="A481" t="str">
            <v>DSRTSN_2_SOLAR2</v>
          </cell>
          <cell r="B481" t="str">
            <v>DESERT SUNLIGHT 250</v>
          </cell>
          <cell r="C481">
            <v>250</v>
          </cell>
          <cell r="D481" t="str">
            <v>caiso_solar</v>
          </cell>
          <cell r="E481" t="str">
            <v>CISO</v>
          </cell>
          <cell r="F481" t="str">
            <v>physical</v>
          </cell>
          <cell r="G481" t="str">
            <v>utility_pv</v>
          </cell>
        </row>
        <row r="482">
          <cell r="A482" t="str">
            <v>DSRTSN_2_SOLR1A</v>
          </cell>
          <cell r="B482" t="str">
            <v>DESERT SUNLIGHT 300</v>
          </cell>
          <cell r="C482">
            <v>156.9</v>
          </cell>
          <cell r="D482" t="str">
            <v>caiso_solar</v>
          </cell>
          <cell r="E482" t="str">
            <v>CISO</v>
          </cell>
          <cell r="F482" t="str">
            <v>physical</v>
          </cell>
          <cell r="G482" t="str">
            <v>utility_pv</v>
          </cell>
        </row>
        <row r="483">
          <cell r="A483" t="str">
            <v>DSRTSN_2_SOLR1B</v>
          </cell>
          <cell r="B483" t="str">
            <v>DESERT SUNLIGHT 300</v>
          </cell>
          <cell r="C483">
            <v>156.9</v>
          </cell>
          <cell r="D483" t="str">
            <v>caiso_solar</v>
          </cell>
          <cell r="E483" t="str">
            <v>CISO</v>
          </cell>
          <cell r="F483" t="str">
            <v>physical</v>
          </cell>
          <cell r="G483" t="str">
            <v>utility_pv</v>
          </cell>
        </row>
        <row r="484">
          <cell r="A484" t="str">
            <v>DSRTSN_2_SOLR2A</v>
          </cell>
          <cell r="B484" t="str">
            <v>DESERT SUNLIGHT 250</v>
          </cell>
          <cell r="C484">
            <v>129.80000000000001</v>
          </cell>
          <cell r="D484" t="str">
            <v>caiso_solar</v>
          </cell>
          <cell r="E484" t="str">
            <v>CISO</v>
          </cell>
          <cell r="F484" t="str">
            <v>physical</v>
          </cell>
          <cell r="G484" t="str">
            <v>utility_pv</v>
          </cell>
        </row>
        <row r="485">
          <cell r="A485" t="str">
            <v>DSRTSN_2_SOLR2B</v>
          </cell>
          <cell r="B485" t="str">
            <v>DESERT SUNLIGHT 250</v>
          </cell>
          <cell r="C485">
            <v>129.80000000000001</v>
          </cell>
          <cell r="D485" t="str">
            <v>caiso_solar</v>
          </cell>
          <cell r="E485" t="str">
            <v>CISO</v>
          </cell>
          <cell r="F485" t="str">
            <v>physical</v>
          </cell>
          <cell r="G485" t="str">
            <v>utility_pv</v>
          </cell>
        </row>
        <row r="486">
          <cell r="A486" t="str">
            <v>DTCHWD_2_BT3WND</v>
          </cell>
          <cell r="B486" t="str">
            <v>BROOKFIELD TEHACHAPI 3</v>
          </cell>
          <cell r="C486">
            <v>4.5</v>
          </cell>
          <cell r="D486" t="str">
            <v>caiso_wind</v>
          </cell>
          <cell r="E486" t="str">
            <v>CISO</v>
          </cell>
          <cell r="F486" t="str">
            <v>physical</v>
          </cell>
          <cell r="G486" t="str">
            <v>in_state_wind_south</v>
          </cell>
        </row>
        <row r="487">
          <cell r="A487" t="str">
            <v>DTCHWD_2_BT4WND</v>
          </cell>
          <cell r="B487" t="str">
            <v>BROOKFIELD TEHACHAPI 4</v>
          </cell>
          <cell r="C487">
            <v>6.52</v>
          </cell>
          <cell r="D487" t="str">
            <v>caiso_wind</v>
          </cell>
          <cell r="E487" t="str">
            <v>CISO</v>
          </cell>
          <cell r="F487" t="str">
            <v>physical</v>
          </cell>
          <cell r="G487" t="str">
            <v>in_state_wind_south</v>
          </cell>
        </row>
        <row r="488">
          <cell r="A488" t="str">
            <v>DUANE_1_PL1X3</v>
          </cell>
          <cell r="B488" t="str">
            <v>DONALD VON RAESFELD POWER PROJECT</v>
          </cell>
          <cell r="C488">
            <v>147.80000000000001</v>
          </cell>
          <cell r="D488" t="str">
            <v>caiso_ccgt2</v>
          </cell>
          <cell r="E488" t="str">
            <v>CISO</v>
          </cell>
          <cell r="F488" t="str">
            <v>physical</v>
          </cell>
          <cell r="G488" t="str">
            <v>gas_cc</v>
          </cell>
        </row>
        <row r="489">
          <cell r="A489" t="str">
            <v>DUANE_7_STG3</v>
          </cell>
          <cell r="B489" t="str">
            <v>DONALD VON RAESFELD STG UNIT 3</v>
          </cell>
          <cell r="C489">
            <v>53.6</v>
          </cell>
          <cell r="D489" t="str">
            <v>caiso_st</v>
          </cell>
          <cell r="E489" t="str">
            <v>CISO</v>
          </cell>
          <cell r="F489" t="str">
            <v>physical</v>
          </cell>
          <cell r="G489" t="str">
            <v>steam</v>
          </cell>
        </row>
        <row r="490">
          <cell r="A490" t="str">
            <v>DURNMESA_3_WBDYN</v>
          </cell>
          <cell r="B490" t="str">
            <v>DURAN MESA</v>
          </cell>
          <cell r="C490">
            <v>105.08</v>
          </cell>
          <cell r="D490" t="str">
            <v>caiso_wind</v>
          </cell>
          <cell r="E490" t="str">
            <v>PNM</v>
          </cell>
          <cell r="F490" t="str">
            <v>specifiedimport</v>
          </cell>
          <cell r="G490" t="str">
            <v>out_of_state_wind_AZNM</v>
          </cell>
        </row>
        <row r="491">
          <cell r="A491" t="str">
            <v>DUTCH1_7_UNIT 1</v>
          </cell>
          <cell r="B491" t="str">
            <v>DUTCH FLAT 1 PH</v>
          </cell>
          <cell r="C491">
            <v>22</v>
          </cell>
          <cell r="D491" t="str">
            <v>caiso_hydro</v>
          </cell>
          <cell r="E491" t="str">
            <v>CISO</v>
          </cell>
          <cell r="F491" t="str">
            <v>physical</v>
          </cell>
          <cell r="G491" t="str">
            <v>hydro</v>
          </cell>
        </row>
        <row r="492">
          <cell r="A492" t="str">
            <v>DUTCH2_7_UNIT 1</v>
          </cell>
          <cell r="B492" t="str">
            <v>DUTCH FLAT 2 PH</v>
          </cell>
          <cell r="C492">
            <v>26</v>
          </cell>
          <cell r="D492" t="str">
            <v>caiso_hydro</v>
          </cell>
          <cell r="E492" t="str">
            <v>CISO</v>
          </cell>
          <cell r="F492" t="str">
            <v>physical</v>
          </cell>
          <cell r="G492" t="str">
            <v>hydro</v>
          </cell>
        </row>
        <row r="493">
          <cell r="A493" t="str">
            <v>DVLCYN_1_UNIT 1</v>
          </cell>
          <cell r="B493" t="str">
            <v>DEVIL CANYON HYDRO UNIT 1</v>
          </cell>
          <cell r="C493">
            <v>60</v>
          </cell>
          <cell r="D493" t="str">
            <v>caiso_hydro</v>
          </cell>
          <cell r="E493" t="str">
            <v>CISO</v>
          </cell>
          <cell r="F493" t="str">
            <v>physical</v>
          </cell>
          <cell r="G493" t="str">
            <v>hydro</v>
          </cell>
        </row>
        <row r="494">
          <cell r="A494" t="str">
            <v>DVLCYN_1_UNIT 2</v>
          </cell>
          <cell r="B494" t="str">
            <v>DEVIL CANYON HYDRO UNIT 2</v>
          </cell>
          <cell r="C494">
            <v>60</v>
          </cell>
          <cell r="D494" t="str">
            <v>caiso_hydro</v>
          </cell>
          <cell r="E494" t="str">
            <v>CISO</v>
          </cell>
          <cell r="F494" t="str">
            <v>physical</v>
          </cell>
          <cell r="G494" t="str">
            <v>hydro</v>
          </cell>
        </row>
        <row r="495">
          <cell r="A495" t="str">
            <v>DVLCYN_1_UNIT 3</v>
          </cell>
          <cell r="B495" t="str">
            <v>DEVIL CANYON HYDRO UNIT 3</v>
          </cell>
          <cell r="C495">
            <v>80</v>
          </cell>
          <cell r="D495" t="str">
            <v>caiso_hydro</v>
          </cell>
          <cell r="E495" t="str">
            <v>CISO</v>
          </cell>
          <cell r="F495" t="str">
            <v>physical</v>
          </cell>
          <cell r="G495" t="str">
            <v>hydro</v>
          </cell>
        </row>
        <row r="496">
          <cell r="A496" t="str">
            <v>DVLCYN_1_UNIT 4</v>
          </cell>
          <cell r="B496" t="str">
            <v>DEVIL CANYON HYDRO UNIT 4</v>
          </cell>
          <cell r="C496">
            <v>80</v>
          </cell>
          <cell r="D496" t="str">
            <v>caiso_hydro</v>
          </cell>
          <cell r="E496" t="str">
            <v>CISO</v>
          </cell>
          <cell r="F496" t="str">
            <v>physical</v>
          </cell>
          <cell r="G496" t="str">
            <v>hydro</v>
          </cell>
        </row>
        <row r="497">
          <cell r="A497" t="str">
            <v>DVLCYN_1_UNITS</v>
          </cell>
          <cell r="B497" t="str">
            <v>DEVIL CANYON HYDRO UNITS 1-4 AGGREGATE</v>
          </cell>
          <cell r="C497">
            <v>235</v>
          </cell>
          <cell r="D497" t="str">
            <v>caiso_hydro</v>
          </cell>
          <cell r="E497" t="str">
            <v>CISO</v>
          </cell>
          <cell r="F497" t="str">
            <v>physical</v>
          </cell>
          <cell r="G497" t="str">
            <v>hydro</v>
          </cell>
        </row>
        <row r="498">
          <cell r="A498" t="str">
            <v>DYERSM_6_DSWWD1</v>
          </cell>
          <cell r="B498" t="str">
            <v>DYER SUMMIT WIND REPOWER</v>
          </cell>
          <cell r="C498">
            <v>44.8</v>
          </cell>
          <cell r="D498" t="str">
            <v>caiso_wind</v>
          </cell>
          <cell r="E498" t="str">
            <v>CISO</v>
          </cell>
          <cell r="F498" t="str">
            <v>physical</v>
          </cell>
          <cell r="G498" t="str">
            <v>in_state_wind_north</v>
          </cell>
        </row>
        <row r="499">
          <cell r="A499" t="str">
            <v>DYLAN_2_BMTBT1</v>
          </cell>
          <cell r="B499" t="str">
            <v>BEAUMONT BESS</v>
          </cell>
          <cell r="C499">
            <v>100</v>
          </cell>
          <cell r="D499" t="str">
            <v>caiso_li_battery</v>
          </cell>
          <cell r="E499" t="str">
            <v>CISO</v>
          </cell>
          <cell r="F499" t="str">
            <v>physical</v>
          </cell>
          <cell r="G499" t="str">
            <v>hr_batteries</v>
          </cell>
        </row>
        <row r="500">
          <cell r="A500" t="str">
            <v>EARTH_ENERGY_1</v>
          </cell>
          <cell r="B500" t="str">
            <v>NAN</v>
          </cell>
          <cell r="C500">
            <v>11</v>
          </cell>
          <cell r="D500" t="str">
            <v>iid_geothermal</v>
          </cell>
          <cell r="E500" t="str">
            <v>IID</v>
          </cell>
          <cell r="F500" t="str">
            <v>physical</v>
          </cell>
          <cell r="G500" t="str">
            <v>geothermal</v>
          </cell>
        </row>
        <row r="501">
          <cell r="A501" t="str">
            <v>EASTWD_7_UNIT</v>
          </cell>
          <cell r="B501" t="str">
            <v>EASTWOOD PUMP-GEN</v>
          </cell>
          <cell r="C501">
            <v>200</v>
          </cell>
          <cell r="D501" t="str">
            <v>caiso_pumped_hydro</v>
          </cell>
          <cell r="E501" t="str">
            <v>CISO</v>
          </cell>
          <cell r="F501" t="str">
            <v>physical</v>
          </cell>
          <cell r="G501" t="str">
            <v>pumped_storage</v>
          </cell>
        </row>
        <row r="502">
          <cell r="A502" t="str">
            <v>ECASCO_2_SJGBT1</v>
          </cell>
          <cell r="B502" t="str">
            <v>SAN JACINTO GRID</v>
          </cell>
          <cell r="C502">
            <v>65</v>
          </cell>
          <cell r="D502" t="str">
            <v>caiso_li_battery</v>
          </cell>
          <cell r="E502" t="str">
            <v>CISO</v>
          </cell>
          <cell r="F502" t="str">
            <v>physical</v>
          </cell>
          <cell r="G502" t="str">
            <v>hr_batteries</v>
          </cell>
        </row>
        <row r="503">
          <cell r="A503" t="str">
            <v>EDMONS_2_NSPIN</v>
          </cell>
          <cell r="B503" t="str">
            <v>EDMONS_2_NSPIN</v>
          </cell>
          <cell r="C503">
            <v>775.8</v>
          </cell>
          <cell r="D503" t="str">
            <v>caiso_pumped_hydro</v>
          </cell>
          <cell r="E503" t="str">
            <v>CISO</v>
          </cell>
          <cell r="F503" t="str">
            <v>physical</v>
          </cell>
          <cell r="G503" t="str">
            <v>pumped_storage</v>
          </cell>
        </row>
        <row r="504">
          <cell r="A504" t="str">
            <v>EDWARD_2_E21SB1_LESR</v>
          </cell>
          <cell r="B504" t="str">
            <v>EDSAN 2 EDWARDS 1A</v>
          </cell>
          <cell r="C504">
            <v>71</v>
          </cell>
          <cell r="D504" t="str">
            <v>caiso_li_battery</v>
          </cell>
          <cell r="E504" t="str">
            <v>CISO</v>
          </cell>
          <cell r="F504" t="str">
            <v>physical</v>
          </cell>
          <cell r="G504" t="str">
            <v>hr_batteries</v>
          </cell>
        </row>
        <row r="505">
          <cell r="A505" t="str">
            <v>EDWARD_2_E21SB1_SUN</v>
          </cell>
          <cell r="B505" t="str">
            <v>EDSAN 2 EDWARDS 1A</v>
          </cell>
          <cell r="C505">
            <v>95</v>
          </cell>
          <cell r="D505" t="str">
            <v>caiso_solar</v>
          </cell>
          <cell r="E505" t="str">
            <v>CISO</v>
          </cell>
          <cell r="F505" t="str">
            <v>physical</v>
          </cell>
          <cell r="G505" t="str">
            <v>utility_pv</v>
          </cell>
        </row>
        <row r="506">
          <cell r="A506" t="str">
            <v>EDWARD_2_E23SB1_LESR</v>
          </cell>
          <cell r="B506" t="str">
            <v>EDSAN 2 EDWARDS 3</v>
          </cell>
          <cell r="C506">
            <v>12</v>
          </cell>
          <cell r="D506" t="str">
            <v>caiso_li_battery</v>
          </cell>
          <cell r="E506" t="str">
            <v>CISO</v>
          </cell>
          <cell r="F506" t="str">
            <v>physical</v>
          </cell>
          <cell r="G506" t="str">
            <v>hr_batteries</v>
          </cell>
        </row>
        <row r="507">
          <cell r="A507" t="str">
            <v>EDWARD_2_E23SB1_SUN</v>
          </cell>
          <cell r="B507" t="str">
            <v>EDSAN 2 EDWARDS 3</v>
          </cell>
          <cell r="C507">
            <v>24</v>
          </cell>
          <cell r="D507" t="str">
            <v>caiso_solar</v>
          </cell>
          <cell r="E507" t="str">
            <v>CISO</v>
          </cell>
          <cell r="F507" t="str">
            <v>physical</v>
          </cell>
          <cell r="G507" t="str">
            <v>utility_pv</v>
          </cell>
        </row>
        <row r="508">
          <cell r="A508" t="str">
            <v>EDWARD_2_ES2BT3_LESR</v>
          </cell>
          <cell r="B508" t="str">
            <v>EDSAN 2</v>
          </cell>
          <cell r="C508">
            <v>66</v>
          </cell>
          <cell r="D508" t="str">
            <v>caiso_li_battery</v>
          </cell>
          <cell r="E508" t="str">
            <v>CISO</v>
          </cell>
          <cell r="F508" t="str">
            <v>physical</v>
          </cell>
          <cell r="G508" t="str">
            <v>hr_batteries</v>
          </cell>
        </row>
        <row r="509">
          <cell r="A509" t="str">
            <v>EDWARD_2_ES2BT3_SUN</v>
          </cell>
          <cell r="B509" t="str">
            <v>EDSAN 2</v>
          </cell>
          <cell r="C509">
            <v>151</v>
          </cell>
          <cell r="D509" t="str">
            <v>caiso_solar</v>
          </cell>
          <cell r="E509" t="str">
            <v>CISO</v>
          </cell>
          <cell r="F509" t="str">
            <v>physical</v>
          </cell>
          <cell r="G509" t="str">
            <v>utility_pv</v>
          </cell>
        </row>
        <row r="510">
          <cell r="A510" t="str">
            <v>EDWARD_2_ESSSB1</v>
          </cell>
          <cell r="B510" t="str">
            <v>SANBORN SOLAR 2 EDWARDS 5</v>
          </cell>
          <cell r="C510">
            <v>116</v>
          </cell>
          <cell r="D510" t="str">
            <v>caiso_solar</v>
          </cell>
          <cell r="E510" t="str">
            <v>CISO</v>
          </cell>
          <cell r="F510" t="str">
            <v>physical</v>
          </cell>
          <cell r="G510" t="str">
            <v>utility_pv</v>
          </cell>
        </row>
        <row r="511">
          <cell r="A511" t="str">
            <v>EDWARD_2_ESSSB2</v>
          </cell>
          <cell r="B511" t="str">
            <v>SANBORN SOLAR 2</v>
          </cell>
          <cell r="C511">
            <v>132</v>
          </cell>
          <cell r="D511" t="str">
            <v>caiso_solar</v>
          </cell>
          <cell r="E511" t="str">
            <v>CISO</v>
          </cell>
          <cell r="F511" t="str">
            <v>physical</v>
          </cell>
          <cell r="G511" t="str">
            <v>utility_pv</v>
          </cell>
        </row>
        <row r="512">
          <cell r="A512" t="str">
            <v>EEKTMN_6_SOLAR1</v>
          </cell>
          <cell r="B512" t="str">
            <v>EE K SOLAR 1</v>
          </cell>
          <cell r="C512">
            <v>20</v>
          </cell>
          <cell r="D512" t="str">
            <v>caiso_solar</v>
          </cell>
          <cell r="E512" t="str">
            <v>CISO</v>
          </cell>
          <cell r="F512" t="str">
            <v>physical</v>
          </cell>
          <cell r="G512" t="str">
            <v>utility_pv</v>
          </cell>
        </row>
        <row r="513">
          <cell r="A513" t="str">
            <v>EL_CENTRO_4</v>
          </cell>
          <cell r="B513" t="str">
            <v>NAN</v>
          </cell>
          <cell r="C513">
            <v>70</v>
          </cell>
          <cell r="D513" t="str">
            <v>iid_ccgt</v>
          </cell>
          <cell r="E513" t="str">
            <v>IID</v>
          </cell>
          <cell r="F513" t="str">
            <v>physical</v>
          </cell>
          <cell r="G513" t="str">
            <v>gas_cc</v>
          </cell>
        </row>
        <row r="514">
          <cell r="A514" t="str">
            <v>EL_CENTRO_CC2</v>
          </cell>
          <cell r="B514" t="str">
            <v>NAN</v>
          </cell>
          <cell r="C514">
            <v>108.8</v>
          </cell>
          <cell r="D514" t="str">
            <v>iid_ccgt</v>
          </cell>
          <cell r="E514" t="str">
            <v>IID</v>
          </cell>
          <cell r="F514" t="str">
            <v>physical</v>
          </cell>
          <cell r="G514" t="str">
            <v>gas_cc</v>
          </cell>
        </row>
        <row r="515">
          <cell r="A515" t="str">
            <v>EL_CENTRO_CC3</v>
          </cell>
          <cell r="B515" t="str">
            <v>NAN</v>
          </cell>
          <cell r="C515">
            <v>146.5</v>
          </cell>
          <cell r="D515" t="str">
            <v>iid_ccgt</v>
          </cell>
          <cell r="E515" t="str">
            <v>IID</v>
          </cell>
          <cell r="F515" t="str">
            <v>physical</v>
          </cell>
          <cell r="G515" t="str">
            <v>gas_cc</v>
          </cell>
        </row>
        <row r="516">
          <cell r="A516" t="str">
            <v>ELCABO_5_ECWSCEDYN</v>
          </cell>
          <cell r="B516" t="str">
            <v>EL CABO WIND</v>
          </cell>
          <cell r="C516">
            <v>298</v>
          </cell>
          <cell r="D516" t="str">
            <v>caiso_wind</v>
          </cell>
          <cell r="E516" t="str">
            <v>AZPS</v>
          </cell>
          <cell r="F516" t="str">
            <v>specifiedimport</v>
          </cell>
          <cell r="G516" t="str">
            <v>out_of_state_wind_AZNM</v>
          </cell>
        </row>
        <row r="517">
          <cell r="A517" t="str">
            <v>ELCAJN_6_DRGEN1</v>
          </cell>
          <cell r="B517" t="str">
            <v>NAN</v>
          </cell>
          <cell r="C517">
            <v>3</v>
          </cell>
          <cell r="D517" t="str">
            <v>caiso_li_battery</v>
          </cell>
          <cell r="E517" t="str">
            <v>CISO</v>
          </cell>
          <cell r="F517" t="str">
            <v>physical</v>
          </cell>
          <cell r="G517" t="str">
            <v>hr_batteries</v>
          </cell>
        </row>
        <row r="518">
          <cell r="A518" t="str">
            <v>ELCAJN_6_EB1BT1</v>
          </cell>
          <cell r="B518" t="str">
            <v>EASTERN BESS 1</v>
          </cell>
          <cell r="C518">
            <v>7.5</v>
          </cell>
          <cell r="D518" t="str">
            <v>caiso_li_battery</v>
          </cell>
          <cell r="E518" t="str">
            <v>CISO</v>
          </cell>
          <cell r="F518" t="str">
            <v>physical</v>
          </cell>
          <cell r="G518" t="str">
            <v>hr_batteries</v>
          </cell>
        </row>
        <row r="519">
          <cell r="A519" t="str">
            <v>ELCAJN_6_LM6K</v>
          </cell>
          <cell r="B519" t="str">
            <v>EL CAJON ENERGY CENTER</v>
          </cell>
          <cell r="C519">
            <v>48.1</v>
          </cell>
          <cell r="D519" t="str">
            <v>caiso_peaker2</v>
          </cell>
          <cell r="E519" t="str">
            <v>CISO</v>
          </cell>
          <cell r="F519" t="str">
            <v>physical</v>
          </cell>
          <cell r="G519" t="str">
            <v>gas_ct</v>
          </cell>
        </row>
        <row r="520">
          <cell r="A520" t="str">
            <v>ELCAJN_6_UNITA1</v>
          </cell>
          <cell r="B520" t="str">
            <v>CUYAMACA PEAK ENERGY PLANT</v>
          </cell>
          <cell r="C520">
            <v>45.42</v>
          </cell>
          <cell r="D520" t="str">
            <v>caiso_peaker1</v>
          </cell>
          <cell r="E520" t="str">
            <v>CISO</v>
          </cell>
          <cell r="F520" t="str">
            <v>physical</v>
          </cell>
          <cell r="G520" t="str">
            <v>gas_ct</v>
          </cell>
        </row>
        <row r="521">
          <cell r="A521" t="str">
            <v>ELDORO_7_UNIT 1</v>
          </cell>
          <cell r="B521" t="str">
            <v>EL DORADO UNIT 1</v>
          </cell>
          <cell r="C521">
            <v>11</v>
          </cell>
          <cell r="D521" t="str">
            <v>caiso_hydro</v>
          </cell>
          <cell r="E521" t="str">
            <v>CISO</v>
          </cell>
          <cell r="F521" t="str">
            <v>physical</v>
          </cell>
          <cell r="G521" t="str">
            <v>hydro</v>
          </cell>
        </row>
        <row r="522">
          <cell r="A522" t="str">
            <v>ELDORO_7_UNIT 2</v>
          </cell>
          <cell r="B522" t="str">
            <v>EL DORADO UNIT 2</v>
          </cell>
          <cell r="C522">
            <v>11</v>
          </cell>
          <cell r="D522" t="str">
            <v>caiso_hydro</v>
          </cell>
          <cell r="E522" t="str">
            <v>CISO</v>
          </cell>
          <cell r="F522" t="str">
            <v>physical</v>
          </cell>
          <cell r="G522" t="str">
            <v>hydro</v>
          </cell>
        </row>
        <row r="523">
          <cell r="A523" t="str">
            <v>ELECTR_7_PL1X3</v>
          </cell>
          <cell r="B523" t="str">
            <v>ELECTRA PH UNIT 1 &amp; 2 AGGREGATE</v>
          </cell>
          <cell r="C523">
            <v>93</v>
          </cell>
          <cell r="D523" t="str">
            <v>caiso_hydro</v>
          </cell>
          <cell r="E523" t="str">
            <v>CISO</v>
          </cell>
          <cell r="F523" t="str">
            <v>physical</v>
          </cell>
          <cell r="G523" t="str">
            <v>hydro</v>
          </cell>
        </row>
        <row r="524">
          <cell r="A524" t="str">
            <v>ELECTR_7_UNIT 1</v>
          </cell>
          <cell r="B524" t="str">
            <v>ELECTRA UNIT 1</v>
          </cell>
          <cell r="C524">
            <v>31.7</v>
          </cell>
          <cell r="D524" t="str">
            <v>caiso_hydro</v>
          </cell>
          <cell r="E524" t="str">
            <v>CISO</v>
          </cell>
          <cell r="F524" t="str">
            <v>physical</v>
          </cell>
          <cell r="G524" t="str">
            <v>hydro</v>
          </cell>
        </row>
        <row r="525">
          <cell r="A525" t="str">
            <v>ELECTR_7_UNIT 2</v>
          </cell>
          <cell r="B525" t="str">
            <v>ELECTRA UNIT 2</v>
          </cell>
          <cell r="C525">
            <v>31.7</v>
          </cell>
          <cell r="D525" t="str">
            <v>caiso_hydro</v>
          </cell>
          <cell r="E525" t="str">
            <v>CISO</v>
          </cell>
          <cell r="F525" t="str">
            <v>physical</v>
          </cell>
          <cell r="G525" t="str">
            <v>hydro</v>
          </cell>
        </row>
        <row r="526">
          <cell r="A526" t="str">
            <v>ELECTR_7_UNIT 3</v>
          </cell>
          <cell r="B526" t="str">
            <v>ELECTRA UNIT 3</v>
          </cell>
          <cell r="C526">
            <v>38.1</v>
          </cell>
          <cell r="D526" t="str">
            <v>caiso_hydro</v>
          </cell>
          <cell r="E526" t="str">
            <v>CISO</v>
          </cell>
          <cell r="F526" t="str">
            <v>physical</v>
          </cell>
          <cell r="G526" t="str">
            <v>hydro</v>
          </cell>
        </row>
        <row r="527">
          <cell r="A527" t="str">
            <v>ELK_GROVE_1_SOLAR</v>
          </cell>
          <cell r="B527" t="str">
            <v>NAN</v>
          </cell>
          <cell r="C527">
            <v>50.9</v>
          </cell>
          <cell r="D527" t="str">
            <v>banc_solar</v>
          </cell>
          <cell r="E527" t="str">
            <v>BANC</v>
          </cell>
          <cell r="F527" t="str">
            <v>physical</v>
          </cell>
          <cell r="G527" t="str">
            <v>utility_pv</v>
          </cell>
        </row>
        <row r="528">
          <cell r="A528" t="str">
            <v>ELK_GROVE_2_SOLAR</v>
          </cell>
          <cell r="B528" t="str">
            <v>NAN</v>
          </cell>
          <cell r="C528">
            <v>37.9</v>
          </cell>
          <cell r="D528" t="str">
            <v>banc_solar</v>
          </cell>
          <cell r="E528" t="str">
            <v>BANC</v>
          </cell>
          <cell r="F528" t="str">
            <v>physical</v>
          </cell>
          <cell r="G528" t="str">
            <v>utility_pv</v>
          </cell>
        </row>
        <row r="529">
          <cell r="A529" t="str">
            <v>ELKCRK_6_STONYG</v>
          </cell>
          <cell r="B529" t="str">
            <v>STONEY GORGE HYDRO AGGREGATE</v>
          </cell>
          <cell r="C529">
            <v>4.9000000000000004</v>
          </cell>
          <cell r="D529" t="str">
            <v>caiso_small_hydro</v>
          </cell>
          <cell r="E529" t="str">
            <v>CISO</v>
          </cell>
          <cell r="F529" t="str">
            <v>physical</v>
          </cell>
          <cell r="G529" t="str">
            <v>small_hydro</v>
          </cell>
        </row>
        <row r="530">
          <cell r="A530" t="str">
            <v>ELKHIL_2_PL1X3</v>
          </cell>
          <cell r="B530" t="str">
            <v>ELK HILLS COMBINED CYCLE (AGGREGATE)</v>
          </cell>
          <cell r="C530">
            <v>551.70000000000005</v>
          </cell>
          <cell r="D530" t="str">
            <v>caiso_ccgt1</v>
          </cell>
          <cell r="E530" t="str">
            <v>CISO</v>
          </cell>
          <cell r="F530" t="str">
            <v>physical</v>
          </cell>
          <cell r="G530" t="str">
            <v>gas_cc</v>
          </cell>
        </row>
        <row r="531">
          <cell r="A531" t="str">
            <v>ELKHIL_7_STG</v>
          </cell>
          <cell r="B531" t="str">
            <v>ELK HILLS STEAM TURBINE UNIT</v>
          </cell>
          <cell r="C531">
            <v>223</v>
          </cell>
          <cell r="D531" t="str">
            <v>caiso_st</v>
          </cell>
          <cell r="E531" t="str">
            <v>CISO</v>
          </cell>
          <cell r="F531" t="str">
            <v>physical</v>
          </cell>
          <cell r="G531" t="str">
            <v>steam</v>
          </cell>
        </row>
        <row r="532">
          <cell r="A532" t="str">
            <v>ELKHRN_1_EESBT1</v>
          </cell>
          <cell r="B532" t="str">
            <v>ELKHORN ENERGY STORAGE</v>
          </cell>
          <cell r="C532">
            <v>60.83</v>
          </cell>
          <cell r="D532" t="str">
            <v>caiso_li_battery</v>
          </cell>
          <cell r="E532" t="str">
            <v>CISO</v>
          </cell>
          <cell r="F532" t="str">
            <v>physical</v>
          </cell>
          <cell r="G532" t="str">
            <v>hr_batteries</v>
          </cell>
        </row>
        <row r="533">
          <cell r="A533" t="str">
            <v>ELKHRN_1_EESBT2</v>
          </cell>
          <cell r="B533" t="str">
            <v>ELKHORN ENERGY STORAGE</v>
          </cell>
          <cell r="C533">
            <v>60.83</v>
          </cell>
          <cell r="D533" t="str">
            <v>caiso_li_battery</v>
          </cell>
          <cell r="E533" t="str">
            <v>CISO</v>
          </cell>
          <cell r="F533" t="str">
            <v>physical</v>
          </cell>
          <cell r="G533" t="str">
            <v>hr_batteries</v>
          </cell>
        </row>
        <row r="534">
          <cell r="A534" t="str">
            <v>ELKHRN_1_EESBT3</v>
          </cell>
          <cell r="B534" t="str">
            <v>ELKHORN ENERGY STORAGE</v>
          </cell>
          <cell r="C534">
            <v>60.83</v>
          </cell>
          <cell r="D534" t="str">
            <v>caiso_li_battery</v>
          </cell>
          <cell r="E534" t="str">
            <v>CISO</v>
          </cell>
          <cell r="F534" t="str">
            <v>physical</v>
          </cell>
          <cell r="G534" t="str">
            <v>hr_batteries</v>
          </cell>
        </row>
        <row r="535">
          <cell r="A535" t="str">
            <v>ELKHRN_1_EESX3</v>
          </cell>
          <cell r="B535" t="str">
            <v>ELKHORN ENERGY STORAGE</v>
          </cell>
          <cell r="C535">
            <v>182.5</v>
          </cell>
          <cell r="D535" t="str">
            <v>caiso_li_battery</v>
          </cell>
          <cell r="E535" t="str">
            <v>CISO</v>
          </cell>
          <cell r="F535" t="str">
            <v>physical</v>
          </cell>
          <cell r="G535" t="str">
            <v>hr_batteries</v>
          </cell>
        </row>
        <row r="536">
          <cell r="A536" t="str">
            <v>ELLIOT_6_ELIBT1</v>
          </cell>
          <cell r="B536" t="str">
            <v>ELLIOTT ENERGY STORAGE</v>
          </cell>
          <cell r="C536">
            <v>10</v>
          </cell>
          <cell r="D536" t="str">
            <v>caiso_li_battery</v>
          </cell>
          <cell r="E536" t="str">
            <v>CISO</v>
          </cell>
          <cell r="F536" t="str">
            <v>physical</v>
          </cell>
          <cell r="G536" t="str">
            <v>hr_batteries</v>
          </cell>
        </row>
        <row r="537">
          <cell r="A537" t="str">
            <v>ELLIS_2_QF</v>
          </cell>
          <cell r="B537" t="str">
            <v>ELLIS QFS</v>
          </cell>
          <cell r="C537">
            <v>12</v>
          </cell>
          <cell r="D537" t="str">
            <v>caiso_peaker1</v>
          </cell>
          <cell r="E537" t="str">
            <v>CISO</v>
          </cell>
          <cell r="F537" t="str">
            <v>physical</v>
          </cell>
          <cell r="G537" t="str">
            <v>gas_ct</v>
          </cell>
        </row>
        <row r="538">
          <cell r="A538" t="str">
            <v>ELNIDO_1_ECRSR1</v>
          </cell>
          <cell r="B538" t="str">
            <v>EAST CLEVELAND SOLAR</v>
          </cell>
          <cell r="C538">
            <v>3</v>
          </cell>
          <cell r="D538" t="str">
            <v>caiso_solar</v>
          </cell>
          <cell r="E538" t="str">
            <v>CISO</v>
          </cell>
          <cell r="F538" t="str">
            <v>physical</v>
          </cell>
          <cell r="G538" t="str">
            <v>utility_pv</v>
          </cell>
        </row>
        <row r="539">
          <cell r="A539" t="str">
            <v>ELNIDP_6_BIOMAS</v>
          </cell>
          <cell r="B539" t="str">
            <v>EL NIDO BIOMASS TO ENERGY</v>
          </cell>
          <cell r="C539">
            <v>10.5</v>
          </cell>
          <cell r="D539" t="str">
            <v>caiso_biomass</v>
          </cell>
          <cell r="E539" t="str">
            <v>CISO</v>
          </cell>
          <cell r="F539" t="str">
            <v>physical</v>
          </cell>
          <cell r="G539" t="str">
            <v>biomass_wood</v>
          </cell>
        </row>
        <row r="540">
          <cell r="A540" t="str">
            <v>ELSEGN_2_UN1011</v>
          </cell>
          <cell r="B540" t="str">
            <v>EL SEGUNDO ENERGY CENTER 5/6</v>
          </cell>
          <cell r="C540">
            <v>274.31</v>
          </cell>
          <cell r="D540" t="str">
            <v>caiso_ccgt2</v>
          </cell>
          <cell r="E540" t="str">
            <v>CISO</v>
          </cell>
          <cell r="F540" t="str">
            <v>physical</v>
          </cell>
          <cell r="G540" t="str">
            <v>gas_cc</v>
          </cell>
        </row>
        <row r="541">
          <cell r="A541" t="str">
            <v>ELSEGN_2_UN2021</v>
          </cell>
          <cell r="B541" t="str">
            <v>EL SEGUNDO ENERGY CENTER 7/8</v>
          </cell>
          <cell r="C541">
            <v>271.74</v>
          </cell>
          <cell r="D541" t="str">
            <v>caiso_ccgt1</v>
          </cell>
          <cell r="E541" t="str">
            <v>CISO</v>
          </cell>
          <cell r="F541" t="str">
            <v>physical</v>
          </cell>
          <cell r="G541" t="str">
            <v>gas_cc</v>
          </cell>
        </row>
        <row r="542">
          <cell r="A542" t="str">
            <v>ENELBELLASTORAGE</v>
          </cell>
          <cell r="B542" t="str">
            <v>NAN</v>
          </cell>
          <cell r="C542">
            <v>10</v>
          </cell>
          <cell r="D542" t="str">
            <v>caiso_li_battery</v>
          </cell>
          <cell r="E542" t="str">
            <v>CISO</v>
          </cell>
          <cell r="F542" t="str">
            <v>physical</v>
          </cell>
          <cell r="G542" t="str">
            <v>hr_batteries</v>
          </cell>
        </row>
        <row r="543">
          <cell r="A543" t="str">
            <v>ENERGETICS_PV</v>
          </cell>
          <cell r="B543" t="str">
            <v>NAN</v>
          </cell>
          <cell r="C543">
            <v>4.8</v>
          </cell>
          <cell r="D543" t="str">
            <v>caiso_solar</v>
          </cell>
          <cell r="E543" t="str">
            <v>CISO</v>
          </cell>
          <cell r="F543" t="str">
            <v>physical</v>
          </cell>
          <cell r="G543" t="str">
            <v>utility_pv</v>
          </cell>
        </row>
        <row r="544">
          <cell r="A544" t="str">
            <v>ENERSJ_2_WIND</v>
          </cell>
          <cell r="B544" t="str">
            <v>ESJ WIND ENERGY</v>
          </cell>
          <cell r="C544">
            <v>151</v>
          </cell>
          <cell r="D544" t="str">
            <v>caiso_wind</v>
          </cell>
          <cell r="E544" t="str">
            <v>CISO</v>
          </cell>
          <cell r="F544" t="str">
            <v>physical</v>
          </cell>
          <cell r="G544" t="str">
            <v>in_state_wind_south</v>
          </cell>
        </row>
        <row r="545">
          <cell r="A545" t="str">
            <v>ENERSJ_5_ESJWD2</v>
          </cell>
          <cell r="B545" t="str">
            <v>ENERGIA_SIERRA_JUAREZ_2_US_LLC</v>
          </cell>
          <cell r="C545">
            <v>105</v>
          </cell>
          <cell r="D545" t="str">
            <v>caiso_wind</v>
          </cell>
          <cell r="E545" t="str">
            <v>CISO</v>
          </cell>
          <cell r="F545" t="str">
            <v>physical</v>
          </cell>
          <cell r="G545" t="str">
            <v>in_state_wind_south</v>
          </cell>
        </row>
        <row r="546">
          <cell r="A546" t="str">
            <v>ENWIND_2_WIND1</v>
          </cell>
          <cell r="B546" t="str">
            <v>CAMERON RIDGE</v>
          </cell>
          <cell r="C546">
            <v>47.1</v>
          </cell>
          <cell r="D546" t="str">
            <v>caiso_wind</v>
          </cell>
          <cell r="E546" t="str">
            <v>CISO</v>
          </cell>
          <cell r="F546" t="str">
            <v>physical</v>
          </cell>
          <cell r="G546" t="str">
            <v>in_state_wind_south</v>
          </cell>
        </row>
        <row r="547">
          <cell r="A547" t="str">
            <v>ENWIND_2_WIND2</v>
          </cell>
          <cell r="B547" t="str">
            <v>RIDGETOP I</v>
          </cell>
          <cell r="C547">
            <v>38.24</v>
          </cell>
          <cell r="D547" t="str">
            <v>caiso_wind</v>
          </cell>
          <cell r="E547" t="str">
            <v>CISO</v>
          </cell>
          <cell r="F547" t="str">
            <v>physical</v>
          </cell>
          <cell r="G547" t="str">
            <v>in_state_wind_south</v>
          </cell>
        </row>
        <row r="548">
          <cell r="A548" t="str">
            <v>ESCNDO_6_EB1BT1</v>
          </cell>
          <cell r="B548" t="str">
            <v>ESCONDIDO BESS 1</v>
          </cell>
          <cell r="C548">
            <v>10</v>
          </cell>
          <cell r="D548" t="str">
            <v>caiso_li_battery</v>
          </cell>
          <cell r="E548" t="str">
            <v>CISO</v>
          </cell>
          <cell r="F548" t="str">
            <v>physical</v>
          </cell>
          <cell r="G548" t="str">
            <v>hr_batteries</v>
          </cell>
        </row>
        <row r="549">
          <cell r="A549" t="str">
            <v>ESCNDO_6_EB2BT2</v>
          </cell>
          <cell r="B549" t="str">
            <v>ESCONDIDO BESS 2</v>
          </cell>
          <cell r="C549">
            <v>10</v>
          </cell>
          <cell r="D549" t="str">
            <v>caiso_li_battery</v>
          </cell>
          <cell r="E549" t="str">
            <v>CISO</v>
          </cell>
          <cell r="F549" t="str">
            <v>physical</v>
          </cell>
          <cell r="G549" t="str">
            <v>hr_batteries</v>
          </cell>
        </row>
        <row r="550">
          <cell r="A550" t="str">
            <v>ESCNDO_6_EB3BT3</v>
          </cell>
          <cell r="B550" t="str">
            <v>ESCONDIDO BESS 3</v>
          </cell>
          <cell r="C550">
            <v>10</v>
          </cell>
          <cell r="D550" t="str">
            <v>caiso_li_battery</v>
          </cell>
          <cell r="E550" t="str">
            <v>CISO</v>
          </cell>
          <cell r="F550" t="str">
            <v>physical</v>
          </cell>
          <cell r="G550" t="str">
            <v>hr_batteries</v>
          </cell>
        </row>
        <row r="551">
          <cell r="A551" t="str">
            <v>ESCNDO_6_PL1X2</v>
          </cell>
          <cell r="B551" t="str">
            <v>MMC ESCONDIDO AGGREGATE</v>
          </cell>
          <cell r="C551">
            <v>48.71</v>
          </cell>
          <cell r="D551" t="str">
            <v>caiso_peaker2</v>
          </cell>
          <cell r="E551" t="str">
            <v>CISO</v>
          </cell>
          <cell r="F551" t="str">
            <v>physical</v>
          </cell>
          <cell r="G551" t="str">
            <v>gas_ct</v>
          </cell>
        </row>
        <row r="552">
          <cell r="A552" t="str">
            <v>ESCNDO_6_UNITB1</v>
          </cell>
          <cell r="B552" t="str">
            <v>CALPEAK POWER ENTERPRISE UNIT 1</v>
          </cell>
          <cell r="C552">
            <v>48.04</v>
          </cell>
          <cell r="D552" t="str">
            <v>caiso_peaker2</v>
          </cell>
          <cell r="E552" t="str">
            <v>CISO</v>
          </cell>
          <cell r="F552" t="str">
            <v>physical</v>
          </cell>
          <cell r="G552" t="str">
            <v>gas_ct</v>
          </cell>
        </row>
        <row r="553">
          <cell r="A553" t="str">
            <v>ESCO_6_GLMQF</v>
          </cell>
          <cell r="B553" t="str">
            <v>GOAL LINE COGEN</v>
          </cell>
          <cell r="C553">
            <v>49.9</v>
          </cell>
          <cell r="D553" t="str">
            <v>caiso_chp</v>
          </cell>
          <cell r="E553" t="str">
            <v>CISO</v>
          </cell>
          <cell r="F553" t="str">
            <v>physical</v>
          </cell>
          <cell r="G553" t="str">
            <v>cogen</v>
          </cell>
        </row>
        <row r="554">
          <cell r="A554" t="str">
            <v>ESNHWR_2_CS1BT3</v>
          </cell>
          <cell r="B554" t="str">
            <v>CARRIS STORAGE 1</v>
          </cell>
          <cell r="C554">
            <v>10</v>
          </cell>
          <cell r="D554" t="str">
            <v>caiso_li_battery</v>
          </cell>
          <cell r="E554" t="str">
            <v>CISO</v>
          </cell>
          <cell r="F554" t="str">
            <v>physical</v>
          </cell>
          <cell r="G554" t="str">
            <v>hr_batteries</v>
          </cell>
        </row>
        <row r="555">
          <cell r="A555" t="str">
            <v>ESNHWR_2_HDSBT2</v>
          </cell>
          <cell r="B555" t="str">
            <v>HECATE ENERGY DESERT STORAGE 1</v>
          </cell>
          <cell r="C555">
            <v>10</v>
          </cell>
          <cell r="D555" t="str">
            <v>caiso_li_battery</v>
          </cell>
          <cell r="E555" t="str">
            <v>CISO</v>
          </cell>
          <cell r="F555" t="str">
            <v>physical</v>
          </cell>
          <cell r="G555" t="str">
            <v>hr_batteries</v>
          </cell>
        </row>
        <row r="556">
          <cell r="A556" t="str">
            <v>ESNHWR_2_WC1BT1</v>
          </cell>
          <cell r="B556" t="str">
            <v>WILDCAT I BESS</v>
          </cell>
          <cell r="C556">
            <v>3</v>
          </cell>
          <cell r="D556" t="str">
            <v>caiso_li_battery</v>
          </cell>
          <cell r="E556" t="str">
            <v>CISO</v>
          </cell>
          <cell r="F556" t="str">
            <v>physical</v>
          </cell>
          <cell r="G556" t="str">
            <v>hr_batteries</v>
          </cell>
        </row>
        <row r="557">
          <cell r="A557" t="str">
            <v>ESQUON_6_LNDFIL</v>
          </cell>
          <cell r="B557" t="str">
            <v>NEAL ROAD LANDFILL GENERATING FACILITY</v>
          </cell>
          <cell r="C557">
            <v>2.1</v>
          </cell>
          <cell r="D557" t="str">
            <v>caiso_biomass</v>
          </cell>
          <cell r="E557" t="str">
            <v>CISO</v>
          </cell>
          <cell r="F557" t="str">
            <v>physical</v>
          </cell>
          <cell r="G557" t="str">
            <v>biomass_wood</v>
          </cell>
        </row>
        <row r="558">
          <cell r="A558" t="str">
            <v>ESTWND_2_OPPWD1</v>
          </cell>
          <cell r="B558" t="str">
            <v>OASIS POWER PLANT EASTWIND</v>
          </cell>
          <cell r="C558">
            <v>57.14</v>
          </cell>
          <cell r="D558" t="str">
            <v>caiso_wind</v>
          </cell>
          <cell r="E558" t="str">
            <v>CISO</v>
          </cell>
          <cell r="F558" t="str">
            <v>physical</v>
          </cell>
          <cell r="G558" t="str">
            <v>in_state_wind_south</v>
          </cell>
        </row>
        <row r="559">
          <cell r="A559" t="str">
            <v>ETIWND_2_FONTNA</v>
          </cell>
          <cell r="B559" t="str">
            <v>FONTANALYTLE CREEK POWERHOUSE P</v>
          </cell>
          <cell r="C559">
            <v>2.56</v>
          </cell>
          <cell r="D559" t="str">
            <v>caiso_small_hydro</v>
          </cell>
          <cell r="E559" t="str">
            <v>CISO</v>
          </cell>
          <cell r="F559" t="str">
            <v>physical</v>
          </cell>
          <cell r="G559" t="str">
            <v>small_hydro</v>
          </cell>
        </row>
        <row r="560">
          <cell r="A560" t="str">
            <v>ETIWND_2_RTS015</v>
          </cell>
          <cell r="B560" t="str">
            <v>SPVP015</v>
          </cell>
          <cell r="C560">
            <v>3</v>
          </cell>
          <cell r="D560" t="str">
            <v>caiso_solar</v>
          </cell>
          <cell r="E560" t="str">
            <v>CISO</v>
          </cell>
          <cell r="F560" t="str">
            <v>physical</v>
          </cell>
          <cell r="G560" t="str">
            <v>utility_pv</v>
          </cell>
        </row>
        <row r="561">
          <cell r="A561" t="str">
            <v>ETIWND_2_RTS017</v>
          </cell>
          <cell r="B561" t="str">
            <v>SPVP017</v>
          </cell>
          <cell r="C561">
            <v>3.5</v>
          </cell>
          <cell r="D561" t="str">
            <v>caiso_solar</v>
          </cell>
          <cell r="E561" t="str">
            <v>CISO</v>
          </cell>
          <cell r="F561" t="str">
            <v>physical</v>
          </cell>
          <cell r="G561" t="str">
            <v>utility_pv</v>
          </cell>
        </row>
        <row r="562">
          <cell r="A562" t="str">
            <v>ETIWND_2_RTS023</v>
          </cell>
          <cell r="B562" t="str">
            <v>SPVP023 FONTANA RT SOLAR</v>
          </cell>
          <cell r="C562">
            <v>2.5</v>
          </cell>
          <cell r="D562" t="str">
            <v>caiso_solar</v>
          </cell>
          <cell r="E562" t="str">
            <v>CISO</v>
          </cell>
          <cell r="F562" t="str">
            <v>physical</v>
          </cell>
          <cell r="G562" t="str">
            <v>utility_pv</v>
          </cell>
        </row>
        <row r="563">
          <cell r="A563" t="str">
            <v>ETIWND_2_RTS026</v>
          </cell>
          <cell r="B563" t="str">
            <v>SPVP026</v>
          </cell>
          <cell r="C563">
            <v>6</v>
          </cell>
          <cell r="D563" t="str">
            <v>caiso_solar</v>
          </cell>
          <cell r="E563" t="str">
            <v>CISO</v>
          </cell>
          <cell r="F563" t="str">
            <v>physical</v>
          </cell>
          <cell r="G563" t="str">
            <v>utility_pv</v>
          </cell>
        </row>
        <row r="564">
          <cell r="A564" t="str">
            <v>ETIWND_2_RTS027</v>
          </cell>
          <cell r="B564" t="str">
            <v>SPVP027</v>
          </cell>
          <cell r="C564">
            <v>2</v>
          </cell>
          <cell r="D564" t="str">
            <v>caiso_solar</v>
          </cell>
          <cell r="E564" t="str">
            <v>CISO</v>
          </cell>
          <cell r="F564" t="str">
            <v>physical</v>
          </cell>
          <cell r="G564" t="str">
            <v>utility_pv</v>
          </cell>
        </row>
        <row r="565">
          <cell r="A565" t="str">
            <v>ETIWND_2_SEPBT1</v>
          </cell>
          <cell r="B565" t="str">
            <v>SEPARATOR</v>
          </cell>
          <cell r="C565">
            <v>100</v>
          </cell>
          <cell r="D565" t="str">
            <v>caiso_li_battery</v>
          </cell>
          <cell r="E565" t="str">
            <v>CISO</v>
          </cell>
          <cell r="F565" t="str">
            <v>physical</v>
          </cell>
          <cell r="G565" t="str">
            <v>hr_batteries</v>
          </cell>
        </row>
        <row r="566">
          <cell r="A566" t="str">
            <v>ETIWND_2_SOLAR5</v>
          </cell>
          <cell r="B566" t="str">
            <v>DULLES</v>
          </cell>
          <cell r="C566">
            <v>2</v>
          </cell>
          <cell r="D566" t="str">
            <v>caiso_solar</v>
          </cell>
          <cell r="E566" t="str">
            <v>CISO</v>
          </cell>
          <cell r="F566" t="str">
            <v>physical</v>
          </cell>
          <cell r="G566" t="str">
            <v>utility_pv</v>
          </cell>
        </row>
        <row r="567">
          <cell r="A567" t="str">
            <v>ETIWND_2_UNIT1</v>
          </cell>
          <cell r="B567" t="str">
            <v>ETIWND_2_UNIT1</v>
          </cell>
          <cell r="C567">
            <v>33.6</v>
          </cell>
          <cell r="D567" t="str">
            <v>caiso_chp</v>
          </cell>
          <cell r="E567" t="str">
            <v>CISO</v>
          </cell>
          <cell r="F567" t="str">
            <v>physical</v>
          </cell>
          <cell r="G567" t="str">
            <v>cogen</v>
          </cell>
        </row>
        <row r="568">
          <cell r="A568" t="str">
            <v>ETIWND_6_GRPLND</v>
          </cell>
          <cell r="B568" t="str">
            <v>GRAPELAND PEAKER</v>
          </cell>
          <cell r="C568">
            <v>45.64</v>
          </cell>
          <cell r="D568" t="str">
            <v>caiso_peaker1</v>
          </cell>
          <cell r="E568" t="str">
            <v>CISO</v>
          </cell>
          <cell r="F568" t="str">
            <v>physical</v>
          </cell>
          <cell r="G568" t="str">
            <v>gas_ct</v>
          </cell>
        </row>
        <row r="569">
          <cell r="A569" t="str">
            <v>ETIWND_6_INEBT1</v>
          </cell>
          <cell r="B569" t="str">
            <v>INLAND EMPIRE ENERGY STORAGE</v>
          </cell>
          <cell r="C569">
            <v>70</v>
          </cell>
          <cell r="D569" t="str">
            <v>caiso_li_battery</v>
          </cell>
          <cell r="E569" t="str">
            <v>CISO</v>
          </cell>
          <cell r="F569" t="str">
            <v>physical</v>
          </cell>
          <cell r="G569" t="str">
            <v>hr_batteries</v>
          </cell>
        </row>
        <row r="570">
          <cell r="A570" t="str">
            <v>ETIWND_6_MWDETI</v>
          </cell>
          <cell r="B570" t="str">
            <v>ETIWANDA RECOVERY HYDRO</v>
          </cell>
          <cell r="C570">
            <v>24</v>
          </cell>
          <cell r="D570" t="str">
            <v>caiso_small_hydro</v>
          </cell>
          <cell r="E570" t="str">
            <v>CISO</v>
          </cell>
          <cell r="F570" t="str">
            <v>physical</v>
          </cell>
          <cell r="G570" t="str">
            <v>small_hydro</v>
          </cell>
        </row>
        <row r="571">
          <cell r="A571" t="str">
            <v>EXCHEC_7_UNIT 1</v>
          </cell>
          <cell r="B571" t="str">
            <v>EXCHEQUER HYDRO</v>
          </cell>
          <cell r="C571">
            <v>94.5</v>
          </cell>
          <cell r="D571" t="str">
            <v>caiso_hydro</v>
          </cell>
          <cell r="E571" t="str">
            <v>CISO</v>
          </cell>
          <cell r="F571" t="str">
            <v>physical</v>
          </cell>
          <cell r="G571" t="str">
            <v>hydro</v>
          </cell>
        </row>
        <row r="572">
          <cell r="A572" t="str">
            <v>EXCLSG_1_SOLAR</v>
          </cell>
          <cell r="B572" t="str">
            <v>EXCELSIOR SOLAR</v>
          </cell>
          <cell r="C572">
            <v>60</v>
          </cell>
          <cell r="D572" t="str">
            <v>caiso_solar</v>
          </cell>
          <cell r="E572" t="str">
            <v>CISO</v>
          </cell>
          <cell r="F572" t="str">
            <v>physical</v>
          </cell>
          <cell r="G572" t="str">
            <v>utility_pv</v>
          </cell>
        </row>
        <row r="573">
          <cell r="A573" t="str">
            <v>FAIRHV_6_UNIT</v>
          </cell>
          <cell r="B573" t="str">
            <v>NAN</v>
          </cell>
          <cell r="C573">
            <v>18.75</v>
          </cell>
          <cell r="D573" t="str">
            <v>caiso_biomass</v>
          </cell>
          <cell r="E573" t="str">
            <v>CISO</v>
          </cell>
          <cell r="F573" t="str">
            <v>physical</v>
          </cell>
          <cell r="G573" t="str">
            <v>biomass_wood</v>
          </cell>
        </row>
        <row r="574">
          <cell r="A574" t="str">
            <v>FALBRK_6_FESBT1</v>
          </cell>
          <cell r="B574" t="str">
            <v>FALLBROOK ENERGY STORAGE</v>
          </cell>
          <cell r="C574">
            <v>40</v>
          </cell>
          <cell r="D574" t="str">
            <v>caiso_li_battery</v>
          </cell>
          <cell r="E574" t="str">
            <v>CISO</v>
          </cell>
          <cell r="F574" t="str">
            <v>physical</v>
          </cell>
          <cell r="G574" t="str">
            <v>hr_batteries</v>
          </cell>
        </row>
        <row r="575">
          <cell r="A575" t="str">
            <v>FELLOW_7_QFUNTS</v>
          </cell>
          <cell r="B575" t="str">
            <v>FELLOW QF AGGREGATE</v>
          </cell>
          <cell r="C575">
            <v>6.2</v>
          </cell>
          <cell r="D575" t="str">
            <v>caiso_chp</v>
          </cell>
          <cell r="E575" t="str">
            <v>CISO</v>
          </cell>
          <cell r="F575" t="str">
            <v>physical</v>
          </cell>
          <cell r="G575" t="str">
            <v>cogen</v>
          </cell>
        </row>
        <row r="576">
          <cell r="A576" t="str">
            <v>FIFTHS_2_FSSBT</v>
          </cell>
          <cell r="B576" t="str">
            <v>FIFTH STANDARD BATTERY</v>
          </cell>
          <cell r="C576">
            <v>137</v>
          </cell>
          <cell r="D576" t="str">
            <v>caiso_li_battery</v>
          </cell>
          <cell r="E576" t="str">
            <v>CISO</v>
          </cell>
          <cell r="F576" t="str">
            <v>physical</v>
          </cell>
          <cell r="G576" t="str">
            <v>hr_batteries</v>
          </cell>
        </row>
        <row r="577">
          <cell r="A577" t="str">
            <v>FIFTHS_2_FSSR1</v>
          </cell>
          <cell r="B577" t="str">
            <v>FIFTH STANDARD SOLAR</v>
          </cell>
          <cell r="C577">
            <v>150</v>
          </cell>
          <cell r="D577" t="str">
            <v>caiso_solar</v>
          </cell>
          <cell r="E577" t="str">
            <v>CISO</v>
          </cell>
          <cell r="F577" t="str">
            <v>physical</v>
          </cell>
          <cell r="G577" t="str">
            <v>utility_pv</v>
          </cell>
        </row>
        <row r="578">
          <cell r="A578" t="str">
            <v>FILIPPI_2_QZSBT1</v>
          </cell>
          <cell r="B578" t="str">
            <v>QUARTZITE SOLAR 8 BESS</v>
          </cell>
          <cell r="C578">
            <v>75</v>
          </cell>
          <cell r="D578" t="str">
            <v>caiso_li_battery</v>
          </cell>
          <cell r="E578" t="str">
            <v>CISO</v>
          </cell>
          <cell r="F578" t="str">
            <v>physical</v>
          </cell>
          <cell r="G578" t="str">
            <v>hr_batteries</v>
          </cell>
        </row>
        <row r="579">
          <cell r="A579" t="str">
            <v>FILIPPI_2_QZSBT2</v>
          </cell>
          <cell r="B579" t="str">
            <v>QUARTZITE SOLAR 8 BESS</v>
          </cell>
          <cell r="C579">
            <v>75</v>
          </cell>
          <cell r="D579" t="str">
            <v>caiso_li_battery</v>
          </cell>
          <cell r="E579" t="str">
            <v>CISO</v>
          </cell>
          <cell r="F579" t="str">
            <v>physical</v>
          </cell>
          <cell r="G579" t="str">
            <v>hr_batteries</v>
          </cell>
        </row>
        <row r="580">
          <cell r="A580" t="str">
            <v>FILIPPI_2_QZSBTX</v>
          </cell>
          <cell r="B580" t="str">
            <v>QUARTZITE SOLAR 8 BESS</v>
          </cell>
          <cell r="C580">
            <v>150</v>
          </cell>
          <cell r="D580" t="str">
            <v>caiso_li_battery</v>
          </cell>
          <cell r="E580" t="str">
            <v>CISO</v>
          </cell>
          <cell r="F580" t="str">
            <v>physical</v>
          </cell>
          <cell r="G580" t="str">
            <v>hr_batteries</v>
          </cell>
        </row>
        <row r="581">
          <cell r="A581" t="str">
            <v>FILIPPI_2_QZSSR1</v>
          </cell>
          <cell r="B581" t="str">
            <v>QUARTZITE SOLAR 8</v>
          </cell>
          <cell r="C581">
            <v>150</v>
          </cell>
          <cell r="D581" t="str">
            <v>caiso_solar</v>
          </cell>
          <cell r="E581" t="str">
            <v>CISO</v>
          </cell>
          <cell r="F581" t="str">
            <v>physical</v>
          </cell>
          <cell r="G581" t="str">
            <v>utility_pv</v>
          </cell>
        </row>
        <row r="582">
          <cell r="A582" t="str">
            <v>FILIPPI_2_QZSSR2</v>
          </cell>
          <cell r="B582" t="str">
            <v>QUARTZITE SOLAR 8</v>
          </cell>
          <cell r="C582">
            <v>150</v>
          </cell>
          <cell r="D582" t="str">
            <v>caiso_solar</v>
          </cell>
          <cell r="E582" t="str">
            <v>CISO</v>
          </cell>
          <cell r="F582" t="str">
            <v>physical</v>
          </cell>
          <cell r="G582" t="str">
            <v>utility_pv</v>
          </cell>
        </row>
        <row r="583">
          <cell r="A583" t="str">
            <v>FILIPPI_2_QZSSRX</v>
          </cell>
          <cell r="B583" t="str">
            <v>QUARTZITE SOLAR 8</v>
          </cell>
          <cell r="C583">
            <v>300</v>
          </cell>
          <cell r="D583" t="str">
            <v>caiso_solar</v>
          </cell>
          <cell r="E583" t="str">
            <v>CISO</v>
          </cell>
          <cell r="F583" t="str">
            <v>physical</v>
          </cell>
          <cell r="G583" t="str">
            <v>utility_pv</v>
          </cell>
        </row>
        <row r="584">
          <cell r="A584" t="str">
            <v>FLOWD_2_RT2WD2</v>
          </cell>
          <cell r="B584" t="str">
            <v>RIDGETOP 2</v>
          </cell>
          <cell r="C584">
            <v>27.39</v>
          </cell>
          <cell r="D584" t="str">
            <v>caiso_wind</v>
          </cell>
          <cell r="E584" t="str">
            <v>CISO</v>
          </cell>
          <cell r="F584" t="str">
            <v>physical</v>
          </cell>
          <cell r="G584" t="str">
            <v>in_state_wind_south</v>
          </cell>
        </row>
        <row r="585">
          <cell r="A585" t="str">
            <v>FLOWD_2_WIND1</v>
          </cell>
          <cell r="B585" t="str">
            <v>CAMERON RIDGE 2</v>
          </cell>
          <cell r="C585">
            <v>11.9</v>
          </cell>
          <cell r="D585" t="str">
            <v>caiso_wind</v>
          </cell>
          <cell r="E585" t="str">
            <v>CISO</v>
          </cell>
          <cell r="F585" t="str">
            <v>physical</v>
          </cell>
          <cell r="G585" t="str">
            <v>in_state_wind_south</v>
          </cell>
        </row>
        <row r="586">
          <cell r="A586" t="str">
            <v>FLOWD2_2_FPLWND</v>
          </cell>
          <cell r="B586" t="str">
            <v>DIABLO WINDS</v>
          </cell>
          <cell r="C586">
            <v>18</v>
          </cell>
          <cell r="D586" t="str">
            <v>caiso_wind</v>
          </cell>
          <cell r="E586" t="str">
            <v>CISO</v>
          </cell>
          <cell r="F586" t="str">
            <v>physical</v>
          </cell>
          <cell r="G586" t="str">
            <v>in_state_wind_north</v>
          </cell>
        </row>
        <row r="587">
          <cell r="A587" t="str">
            <v>FMEADO_7_UNIT</v>
          </cell>
          <cell r="B587" t="str">
            <v>FRENCH MEADOWS HYDRO</v>
          </cell>
          <cell r="C587">
            <v>16</v>
          </cell>
          <cell r="D587" t="str">
            <v>caiso_small_hydro</v>
          </cell>
          <cell r="E587" t="str">
            <v>CISO</v>
          </cell>
          <cell r="F587" t="str">
            <v>physical</v>
          </cell>
          <cell r="G587" t="str">
            <v>small_hydro</v>
          </cell>
        </row>
        <row r="588">
          <cell r="A588" t="str">
            <v>FORBST_7_UNIT 1</v>
          </cell>
          <cell r="B588" t="str">
            <v>FORBESTOWN HYDRO</v>
          </cell>
          <cell r="C588">
            <v>37.5</v>
          </cell>
          <cell r="D588" t="str">
            <v>caiso_hydro</v>
          </cell>
          <cell r="E588" t="str">
            <v>CISO</v>
          </cell>
          <cell r="F588" t="str">
            <v>physical</v>
          </cell>
          <cell r="G588" t="str">
            <v>hydro</v>
          </cell>
        </row>
        <row r="589">
          <cell r="A589" t="str">
            <v>FORKBU_6_UNIT</v>
          </cell>
          <cell r="B589" t="str">
            <v>HYPOWER, INC. (FORKS OF BUTTE)</v>
          </cell>
          <cell r="C589">
            <v>14.4</v>
          </cell>
          <cell r="D589" t="str">
            <v>caiso_hydro</v>
          </cell>
          <cell r="E589" t="str">
            <v>CISO</v>
          </cell>
          <cell r="F589" t="str">
            <v>physical</v>
          </cell>
          <cell r="G589" t="str">
            <v>hydro</v>
          </cell>
        </row>
        <row r="590">
          <cell r="A590" t="str">
            <v>FRESHW_1_SOLAR1</v>
          </cell>
          <cell r="B590" t="str">
            <v>CORCORAN 3</v>
          </cell>
          <cell r="C590">
            <v>20</v>
          </cell>
          <cell r="D590" t="str">
            <v>caiso_solar</v>
          </cell>
          <cell r="E590" t="str">
            <v>CISO</v>
          </cell>
          <cell r="F590" t="str">
            <v>physical</v>
          </cell>
          <cell r="G590" t="str">
            <v>utility_pv</v>
          </cell>
        </row>
        <row r="591">
          <cell r="A591" t="str">
            <v>FRESNOSOLAR</v>
          </cell>
          <cell r="B591" t="str">
            <v>NAN</v>
          </cell>
          <cell r="C591">
            <v>100</v>
          </cell>
          <cell r="D591" t="str">
            <v>caiso_solar</v>
          </cell>
          <cell r="E591" t="str">
            <v>CISO</v>
          </cell>
          <cell r="F591" t="str">
            <v>physical</v>
          </cell>
          <cell r="G591" t="str">
            <v>utility_pv</v>
          </cell>
        </row>
        <row r="592">
          <cell r="A592" t="str">
            <v>FRESNOSTORAGE</v>
          </cell>
          <cell r="B592" t="str">
            <v>NAN</v>
          </cell>
          <cell r="C592">
            <v>10</v>
          </cell>
          <cell r="D592" t="str">
            <v>caiso_li_battery</v>
          </cell>
          <cell r="E592" t="str">
            <v>CISO</v>
          </cell>
          <cell r="F592" t="str">
            <v>physical</v>
          </cell>
          <cell r="G592" t="str">
            <v>hr_batteries</v>
          </cell>
        </row>
        <row r="593">
          <cell r="A593" t="str">
            <v>FRIANT_6_UNITS</v>
          </cell>
          <cell r="B593" t="str">
            <v>FRIANT DAM</v>
          </cell>
          <cell r="C593">
            <v>25</v>
          </cell>
          <cell r="D593" t="str">
            <v>caiso_small_hydro</v>
          </cell>
          <cell r="E593" t="str">
            <v>CISO</v>
          </cell>
          <cell r="F593" t="str">
            <v>physical</v>
          </cell>
          <cell r="G593" t="str">
            <v>small_hydro</v>
          </cell>
        </row>
        <row r="594">
          <cell r="A594" t="str">
            <v>FRITO_1_LAY</v>
          </cell>
          <cell r="B594" t="str">
            <v>FRITO-LAY</v>
          </cell>
          <cell r="C594">
            <v>6</v>
          </cell>
          <cell r="D594" t="str">
            <v>caiso_chp</v>
          </cell>
          <cell r="E594" t="str">
            <v>CISO</v>
          </cell>
          <cell r="F594" t="str">
            <v>physical</v>
          </cell>
          <cell r="G594" t="str">
            <v>cogen</v>
          </cell>
        </row>
        <row r="595">
          <cell r="A595" t="str">
            <v>FRNTBW_6_SOLAR1</v>
          </cell>
          <cell r="B595" t="str">
            <v>FRONTIER SOLAR</v>
          </cell>
          <cell r="C595">
            <v>20</v>
          </cell>
          <cell r="D595" t="str">
            <v>caiso_solar</v>
          </cell>
          <cell r="E595" t="str">
            <v>CISO</v>
          </cell>
          <cell r="F595" t="str">
            <v>physical</v>
          </cell>
          <cell r="G595" t="str">
            <v>utility_pv</v>
          </cell>
        </row>
        <row r="596">
          <cell r="A596" t="str">
            <v>FROGTN_1_UTICAM</v>
          </cell>
          <cell r="B596" t="str">
            <v>MURPHYS POWERHOUSE</v>
          </cell>
          <cell r="C596">
            <v>3.6</v>
          </cell>
          <cell r="D596" t="str">
            <v>caiso_hydro</v>
          </cell>
          <cell r="E596" t="str">
            <v>CISO</v>
          </cell>
          <cell r="F596" t="str">
            <v>physical</v>
          </cell>
          <cell r="G596" t="str">
            <v>hydro</v>
          </cell>
        </row>
        <row r="597">
          <cell r="A597" t="str">
            <v>GALE_1_SR3SR3</v>
          </cell>
          <cell r="B597" t="str">
            <v>SUNRAY 3</v>
          </cell>
          <cell r="C597">
            <v>13.8</v>
          </cell>
          <cell r="D597" t="str">
            <v>caiso_solar</v>
          </cell>
          <cell r="E597" t="str">
            <v>CISO</v>
          </cell>
          <cell r="F597" t="str">
            <v>physical</v>
          </cell>
          <cell r="G597" t="str">
            <v>utility_pv</v>
          </cell>
        </row>
        <row r="598">
          <cell r="A598" t="str">
            <v>GARLND_2_GARBT1</v>
          </cell>
          <cell r="B598" t="str">
            <v>GARLAND STORAGE</v>
          </cell>
          <cell r="C598">
            <v>88</v>
          </cell>
          <cell r="D598" t="str">
            <v>caiso_li_battery</v>
          </cell>
          <cell r="E598" t="str">
            <v>CISO</v>
          </cell>
          <cell r="F598" t="str">
            <v>physical</v>
          </cell>
          <cell r="G598" t="str">
            <v>hr_batteries</v>
          </cell>
        </row>
        <row r="599">
          <cell r="A599" t="str">
            <v>GARLND_2_GASLR</v>
          </cell>
          <cell r="B599" t="str">
            <v>GARLAND B</v>
          </cell>
          <cell r="C599">
            <v>180</v>
          </cell>
          <cell r="D599" t="str">
            <v>caiso_solar</v>
          </cell>
          <cell r="E599" t="str">
            <v>CISO</v>
          </cell>
          <cell r="F599" t="str">
            <v>physical</v>
          </cell>
          <cell r="G599" t="str">
            <v>utility_pv</v>
          </cell>
        </row>
        <row r="600">
          <cell r="A600" t="str">
            <v>GARLND_2_GASLRA</v>
          </cell>
          <cell r="B600" t="str">
            <v>GARLAND A</v>
          </cell>
          <cell r="C600">
            <v>20</v>
          </cell>
          <cell r="D600" t="str">
            <v>caiso_solar</v>
          </cell>
          <cell r="E600" t="str">
            <v>CISO</v>
          </cell>
          <cell r="F600" t="str">
            <v>physical</v>
          </cell>
          <cell r="G600" t="str">
            <v>utility_pv</v>
          </cell>
        </row>
        <row r="601">
          <cell r="A601" t="str">
            <v>GARNET_1_SOLAR</v>
          </cell>
          <cell r="B601" t="str">
            <v>NORTH PALM SPRINGS 4A</v>
          </cell>
          <cell r="C601">
            <v>4</v>
          </cell>
          <cell r="D601" t="str">
            <v>caiso_solar</v>
          </cell>
          <cell r="E601" t="str">
            <v>CISO</v>
          </cell>
          <cell r="F601" t="str">
            <v>physical</v>
          </cell>
          <cell r="G601" t="str">
            <v>utility_pv</v>
          </cell>
        </row>
        <row r="602">
          <cell r="A602" t="str">
            <v>GARNET_1_SOLAR2</v>
          </cell>
          <cell r="B602" t="str">
            <v>GARNET SOLAR POWER GENERATION STATION 1</v>
          </cell>
          <cell r="C602">
            <v>4</v>
          </cell>
          <cell r="D602" t="str">
            <v>caiso_solar</v>
          </cell>
          <cell r="E602" t="str">
            <v>CISO</v>
          </cell>
          <cell r="F602" t="str">
            <v>physical</v>
          </cell>
          <cell r="G602" t="str">
            <v>utility_pv</v>
          </cell>
        </row>
        <row r="603">
          <cell r="A603" t="str">
            <v>GARNET_1_UNITS</v>
          </cell>
          <cell r="B603" t="str">
            <v>GARNET GREEN POWER PROJECT AGGREGATE</v>
          </cell>
          <cell r="C603">
            <v>16.5</v>
          </cell>
          <cell r="D603" t="str">
            <v>caiso_wind</v>
          </cell>
          <cell r="E603" t="str">
            <v>CISO</v>
          </cell>
          <cell r="F603" t="str">
            <v>physical</v>
          </cell>
          <cell r="G603" t="str">
            <v>in_state_wind_south</v>
          </cell>
        </row>
        <row r="604">
          <cell r="A604" t="str">
            <v>GARNET_1_WIND</v>
          </cell>
          <cell r="B604" t="str">
            <v>GARNET WIND ENERGY CENTER</v>
          </cell>
          <cell r="C604">
            <v>6.5</v>
          </cell>
          <cell r="D604" t="str">
            <v>caiso_wind</v>
          </cell>
          <cell r="E604" t="str">
            <v>CISO</v>
          </cell>
          <cell r="F604" t="str">
            <v>physical</v>
          </cell>
          <cell r="G604" t="str">
            <v>in_state_wind_south</v>
          </cell>
        </row>
        <row r="605">
          <cell r="A605" t="str">
            <v>GARNET_1_WINDS</v>
          </cell>
          <cell r="B605" t="str">
            <v>GARNET WINDS AGGREGATION</v>
          </cell>
          <cell r="C605">
            <v>22.5</v>
          </cell>
          <cell r="D605" t="str">
            <v>caiso_wind</v>
          </cell>
          <cell r="E605" t="str">
            <v>CISO</v>
          </cell>
          <cell r="F605" t="str">
            <v>physical</v>
          </cell>
          <cell r="G605" t="str">
            <v>in_state_wind_south</v>
          </cell>
        </row>
        <row r="606">
          <cell r="A606" t="str">
            <v>GARNET_1_WT3WND</v>
          </cell>
          <cell r="B606" t="str">
            <v>WAGNER WIND</v>
          </cell>
          <cell r="C606">
            <v>6</v>
          </cell>
          <cell r="D606" t="str">
            <v>caiso_wind</v>
          </cell>
          <cell r="E606" t="str">
            <v>CISO</v>
          </cell>
          <cell r="F606" t="str">
            <v>physical</v>
          </cell>
          <cell r="G606" t="str">
            <v>in_state_wind_south</v>
          </cell>
        </row>
        <row r="607">
          <cell r="A607" t="str">
            <v>GARNET_2_COAWD2</v>
          </cell>
          <cell r="B607" t="str">
            <v>COACHELLA 2</v>
          </cell>
          <cell r="C607">
            <v>10.8</v>
          </cell>
          <cell r="D607" t="str">
            <v>caiso_wind</v>
          </cell>
          <cell r="E607" t="str">
            <v>CISO</v>
          </cell>
          <cell r="F607" t="str">
            <v>physical</v>
          </cell>
          <cell r="G607" t="str">
            <v>in_state_wind_south</v>
          </cell>
        </row>
        <row r="608">
          <cell r="A608" t="str">
            <v>GARNET_2_DIFWD1</v>
          </cell>
          <cell r="B608" t="str">
            <v>NAN</v>
          </cell>
          <cell r="C608">
            <v>7.88</v>
          </cell>
          <cell r="D608" t="str">
            <v>caiso_wind</v>
          </cell>
          <cell r="E608" t="str">
            <v>CISO</v>
          </cell>
          <cell r="F608" t="str">
            <v>physical</v>
          </cell>
          <cell r="G608" t="str">
            <v>in_state_wind_south</v>
          </cell>
        </row>
        <row r="609">
          <cell r="A609" t="str">
            <v>GARNET_2_WIND1</v>
          </cell>
          <cell r="B609" t="str">
            <v>PHOENIX</v>
          </cell>
          <cell r="C609">
            <v>11.2</v>
          </cell>
          <cell r="D609" t="str">
            <v>caiso_wind</v>
          </cell>
          <cell r="E609" t="str">
            <v>CISO</v>
          </cell>
          <cell r="F609" t="str">
            <v>physical</v>
          </cell>
          <cell r="G609" t="str">
            <v>in_state_wind_south</v>
          </cell>
        </row>
        <row r="610">
          <cell r="A610" t="str">
            <v>GARNET_2_WIND2</v>
          </cell>
          <cell r="B610" t="str">
            <v>KAREN AVENUE WIND FARM</v>
          </cell>
          <cell r="C610">
            <v>11.7</v>
          </cell>
          <cell r="D610" t="str">
            <v>caiso_wind</v>
          </cell>
          <cell r="E610" t="str">
            <v>CISO</v>
          </cell>
          <cell r="F610" t="str">
            <v>physical</v>
          </cell>
          <cell r="G610" t="str">
            <v>in_state_wind_south</v>
          </cell>
        </row>
        <row r="611">
          <cell r="A611" t="str">
            <v>GARNET_2_WIND3</v>
          </cell>
          <cell r="B611" t="str">
            <v>SAN GORGONIO EAST</v>
          </cell>
          <cell r="C611">
            <v>12.6</v>
          </cell>
          <cell r="D611" t="str">
            <v>caiso_wind</v>
          </cell>
          <cell r="E611" t="str">
            <v>CISO</v>
          </cell>
          <cell r="F611" t="str">
            <v>physical</v>
          </cell>
          <cell r="G611" t="str">
            <v>in_state_wind_south</v>
          </cell>
        </row>
        <row r="612">
          <cell r="A612" t="str">
            <v>GARNET_2_WIND4</v>
          </cell>
          <cell r="B612" t="str">
            <v>WINDUSTRIES</v>
          </cell>
          <cell r="C612">
            <v>9.8000000000000007</v>
          </cell>
          <cell r="D612" t="str">
            <v>caiso_wind</v>
          </cell>
          <cell r="E612" t="str">
            <v>CISO</v>
          </cell>
          <cell r="F612" t="str">
            <v>physical</v>
          </cell>
          <cell r="G612" t="str">
            <v>in_state_wind_south</v>
          </cell>
        </row>
        <row r="613">
          <cell r="A613" t="str">
            <v>GARNET_2_WIND5</v>
          </cell>
          <cell r="B613" t="str">
            <v>EASTWIND</v>
          </cell>
          <cell r="C613">
            <v>3</v>
          </cell>
          <cell r="D613" t="str">
            <v>caiso_wind</v>
          </cell>
          <cell r="E613" t="str">
            <v>CISO</v>
          </cell>
          <cell r="F613" t="str">
            <v>physical</v>
          </cell>
          <cell r="G613" t="str">
            <v>in_state_wind_south</v>
          </cell>
        </row>
        <row r="614">
          <cell r="A614" t="str">
            <v>GARNET_2_WPMWD6</v>
          </cell>
          <cell r="B614" t="str">
            <v>WINTEC PALM</v>
          </cell>
          <cell r="C614">
            <v>5.93</v>
          </cell>
          <cell r="D614" t="str">
            <v>caiso_wind</v>
          </cell>
          <cell r="E614" t="str">
            <v>CISO</v>
          </cell>
          <cell r="F614" t="str">
            <v>physical</v>
          </cell>
          <cell r="G614" t="str">
            <v>in_state_wind_south</v>
          </cell>
        </row>
        <row r="615">
          <cell r="A615" t="str">
            <v>GASKW1_2_GW1SR1</v>
          </cell>
          <cell r="B615" t="str">
            <v>GASKELL WEST 1</v>
          </cell>
          <cell r="C615">
            <v>20</v>
          </cell>
          <cell r="D615" t="str">
            <v>caiso_solar</v>
          </cell>
          <cell r="E615" t="str">
            <v>CISO</v>
          </cell>
          <cell r="F615" t="str">
            <v>physical</v>
          </cell>
          <cell r="G615" t="str">
            <v>utility_pv</v>
          </cell>
        </row>
        <row r="616">
          <cell r="A616" t="str">
            <v>GASKW1_2_GW2BT1</v>
          </cell>
          <cell r="B616" t="str">
            <v>GASKELL WEST 2 BESS</v>
          </cell>
          <cell r="C616">
            <v>20</v>
          </cell>
          <cell r="D616" t="str">
            <v>caiso_li_battery</v>
          </cell>
          <cell r="E616" t="str">
            <v>CISO</v>
          </cell>
          <cell r="F616" t="str">
            <v>physical</v>
          </cell>
          <cell r="G616" t="str">
            <v>hr_batteries</v>
          </cell>
        </row>
        <row r="617">
          <cell r="A617" t="str">
            <v>GASKW1_2_GW2SR1</v>
          </cell>
          <cell r="B617" t="str">
            <v>GASKELL WEST 2A</v>
          </cell>
          <cell r="C617">
            <v>16</v>
          </cell>
          <cell r="D617" t="str">
            <v>caiso_solar</v>
          </cell>
          <cell r="E617" t="str">
            <v>CISO</v>
          </cell>
          <cell r="F617" t="str">
            <v>physical</v>
          </cell>
          <cell r="G617" t="str">
            <v>utility_pv</v>
          </cell>
        </row>
        <row r="618">
          <cell r="A618" t="str">
            <v>GASKW1_2_GW2SR2</v>
          </cell>
          <cell r="B618" t="str">
            <v>GASKELL WEST 2B</v>
          </cell>
          <cell r="C618">
            <v>29</v>
          </cell>
          <cell r="D618" t="str">
            <v>caiso_solar</v>
          </cell>
          <cell r="E618" t="str">
            <v>CISO</v>
          </cell>
          <cell r="F618" t="str">
            <v>physical</v>
          </cell>
          <cell r="G618" t="str">
            <v>utility_pv</v>
          </cell>
        </row>
        <row r="619">
          <cell r="A619" t="str">
            <v>GASKW1_2_GW3SR1</v>
          </cell>
          <cell r="B619" t="str">
            <v>GASKELL WEST 3</v>
          </cell>
          <cell r="C619">
            <v>20</v>
          </cell>
          <cell r="D619" t="str">
            <v>caiso_solar</v>
          </cell>
          <cell r="E619" t="str">
            <v>CISO</v>
          </cell>
          <cell r="F619" t="str">
            <v>physical</v>
          </cell>
          <cell r="G619" t="str">
            <v>utility_pv</v>
          </cell>
        </row>
        <row r="620">
          <cell r="A620" t="str">
            <v>GASKW1_2_GW4SR1</v>
          </cell>
          <cell r="B620" t="str">
            <v>GASKELL WEST 4</v>
          </cell>
          <cell r="C620">
            <v>20</v>
          </cell>
          <cell r="D620" t="str">
            <v>caiso_solar</v>
          </cell>
          <cell r="E620" t="str">
            <v>CISO</v>
          </cell>
          <cell r="F620" t="str">
            <v>physical</v>
          </cell>
          <cell r="G620" t="str">
            <v>utility_pv</v>
          </cell>
        </row>
        <row r="621">
          <cell r="A621" t="str">
            <v>GASKW1_2_GW5SR1</v>
          </cell>
          <cell r="B621" t="str">
            <v>GASKELL WEST 5</v>
          </cell>
          <cell r="C621">
            <v>20</v>
          </cell>
          <cell r="D621" t="str">
            <v>caiso_solar</v>
          </cell>
          <cell r="E621" t="str">
            <v>CISO</v>
          </cell>
          <cell r="F621" t="str">
            <v>physical</v>
          </cell>
          <cell r="G621" t="str">
            <v>utility_pv</v>
          </cell>
        </row>
        <row r="622">
          <cell r="A622" t="str">
            <v>GATES_2_SOLAR</v>
          </cell>
          <cell r="B622" t="str">
            <v>GATES SOLAR STATION</v>
          </cell>
          <cell r="C622">
            <v>20</v>
          </cell>
          <cell r="D622" t="str">
            <v>caiso_solar</v>
          </cell>
          <cell r="E622" t="str">
            <v>CISO</v>
          </cell>
          <cell r="F622" t="str">
            <v>physical</v>
          </cell>
          <cell r="G622" t="str">
            <v>utility_pv</v>
          </cell>
        </row>
        <row r="623">
          <cell r="A623" t="str">
            <v>GATES_2_WSOLAR</v>
          </cell>
          <cell r="B623" t="str">
            <v>WEST GATES SOLAR STATION</v>
          </cell>
          <cell r="C623">
            <v>10</v>
          </cell>
          <cell r="D623" t="str">
            <v>caiso_solar</v>
          </cell>
          <cell r="E623" t="str">
            <v>CISO</v>
          </cell>
          <cell r="F623" t="str">
            <v>physical</v>
          </cell>
          <cell r="G623" t="str">
            <v>utility_pv</v>
          </cell>
        </row>
        <row r="624">
          <cell r="A624" t="str">
            <v>GATEWY_2_GESBT1</v>
          </cell>
          <cell r="B624" t="str">
            <v>GATEWAY ENERGY STROAGE</v>
          </cell>
          <cell r="C624">
            <v>250</v>
          </cell>
          <cell r="D624" t="str">
            <v>caiso_li_battery</v>
          </cell>
          <cell r="E624" t="str">
            <v>CISO</v>
          </cell>
          <cell r="F624" t="str">
            <v>physical</v>
          </cell>
          <cell r="G624" t="str">
            <v>hr_batteries</v>
          </cell>
        </row>
        <row r="625">
          <cell r="A625" t="str">
            <v>GATWAY_2_PL1X3</v>
          </cell>
          <cell r="B625" t="str">
            <v>GATEWAY GENERATING STATION</v>
          </cell>
          <cell r="C625">
            <v>585</v>
          </cell>
          <cell r="D625" t="str">
            <v>caiso_ccgt1</v>
          </cell>
          <cell r="E625" t="str">
            <v>CISO</v>
          </cell>
          <cell r="F625" t="str">
            <v>physical</v>
          </cell>
          <cell r="G625" t="str">
            <v>gas_cc</v>
          </cell>
        </row>
        <row r="626">
          <cell r="A626" t="str">
            <v>GATWAY_2_STGC</v>
          </cell>
          <cell r="B626" t="str">
            <v>GATEWAY STG C</v>
          </cell>
          <cell r="C626">
            <v>213.4</v>
          </cell>
          <cell r="D626" t="str">
            <v>caiso_st</v>
          </cell>
          <cell r="E626" t="str">
            <v>CISO</v>
          </cell>
          <cell r="F626" t="str">
            <v>physical</v>
          </cell>
          <cell r="G626" t="str">
            <v>steam</v>
          </cell>
        </row>
        <row r="627">
          <cell r="A627" t="str">
            <v>GENESI_2_STG</v>
          </cell>
          <cell r="B627" t="str">
            <v>GENESIS STATION</v>
          </cell>
          <cell r="C627">
            <v>250</v>
          </cell>
          <cell r="D627" t="str">
            <v>caiso_solar</v>
          </cell>
          <cell r="E627" t="str">
            <v>CISO</v>
          </cell>
          <cell r="F627" t="str">
            <v>physical</v>
          </cell>
          <cell r="G627" t="str">
            <v>utility_pv</v>
          </cell>
        </row>
        <row r="628">
          <cell r="A628" t="str">
            <v>GENESI_2_STG1</v>
          </cell>
          <cell r="B628" t="str">
            <v>GENESIS MCCOY SOLAR PROJECT</v>
          </cell>
          <cell r="C628">
            <v>140</v>
          </cell>
          <cell r="D628" t="str">
            <v>caiso_solar</v>
          </cell>
          <cell r="E628" t="str">
            <v>CISO</v>
          </cell>
          <cell r="F628" t="str">
            <v>physical</v>
          </cell>
          <cell r="G628" t="str">
            <v>utility_pv</v>
          </cell>
        </row>
        <row r="629">
          <cell r="A629" t="str">
            <v>GENESI_2_STG2</v>
          </cell>
          <cell r="B629" t="str">
            <v>GENESIS MCCOY SOLAR PROJECT</v>
          </cell>
          <cell r="C629">
            <v>140</v>
          </cell>
          <cell r="D629" t="str">
            <v>caiso_solar</v>
          </cell>
          <cell r="E629" t="str">
            <v>CISO</v>
          </cell>
          <cell r="F629" t="str">
            <v>physical</v>
          </cell>
          <cell r="G629" t="str">
            <v>utility_pv</v>
          </cell>
        </row>
        <row r="630">
          <cell r="A630" t="str">
            <v>GEO_EAST_MESA_2_1</v>
          </cell>
          <cell r="B630" t="str">
            <v>NAN</v>
          </cell>
          <cell r="C630">
            <v>22</v>
          </cell>
          <cell r="D630" t="str">
            <v>iid_geothermal</v>
          </cell>
          <cell r="E630" t="str">
            <v>IID</v>
          </cell>
          <cell r="F630" t="str">
            <v>physical</v>
          </cell>
          <cell r="G630" t="str">
            <v>geothermal</v>
          </cell>
        </row>
        <row r="631">
          <cell r="A631" t="str">
            <v>GEO_EAST_MESA_3_1</v>
          </cell>
          <cell r="B631" t="str">
            <v>NAN</v>
          </cell>
          <cell r="C631">
            <v>22</v>
          </cell>
          <cell r="D631" t="str">
            <v>iid_geothermal</v>
          </cell>
          <cell r="E631" t="str">
            <v>IID</v>
          </cell>
          <cell r="F631" t="str">
            <v>physical</v>
          </cell>
          <cell r="G631" t="str">
            <v>geothermal</v>
          </cell>
        </row>
        <row r="632">
          <cell r="A632" t="str">
            <v>GEO_EAST_MESA_3_2</v>
          </cell>
          <cell r="B632" t="str">
            <v>NAN</v>
          </cell>
          <cell r="C632">
            <v>10</v>
          </cell>
          <cell r="D632" t="str">
            <v>iid_geothermal</v>
          </cell>
          <cell r="E632" t="str">
            <v>IID</v>
          </cell>
          <cell r="F632" t="str">
            <v>physical</v>
          </cell>
          <cell r="G632" t="str">
            <v>geothermal</v>
          </cell>
        </row>
        <row r="633">
          <cell r="A633" t="str">
            <v>GEYS11_7_UNIT11</v>
          </cell>
          <cell r="B633" t="str">
            <v>GEYSERS UNIT 11 (HEALDSBURG)</v>
          </cell>
          <cell r="C633">
            <v>86.8</v>
          </cell>
          <cell r="D633" t="str">
            <v>caiso_geothermal</v>
          </cell>
          <cell r="E633" t="str">
            <v>CISO</v>
          </cell>
          <cell r="F633" t="str">
            <v>physical</v>
          </cell>
          <cell r="G633" t="str">
            <v>geothermal</v>
          </cell>
        </row>
        <row r="634">
          <cell r="A634" t="str">
            <v>GEYS12_7_UNIT12</v>
          </cell>
          <cell r="B634" t="str">
            <v>GEYSERS UNIT 12 (HEALDSBURG)</v>
          </cell>
          <cell r="C634">
            <v>57</v>
          </cell>
          <cell r="D634" t="str">
            <v>caiso_geothermal</v>
          </cell>
          <cell r="E634" t="str">
            <v>CISO</v>
          </cell>
          <cell r="F634" t="str">
            <v>physical</v>
          </cell>
          <cell r="G634" t="str">
            <v>geothermal</v>
          </cell>
        </row>
        <row r="635">
          <cell r="A635" t="str">
            <v>GEYS13_7_UNIT13</v>
          </cell>
          <cell r="B635" t="str">
            <v>GEYSERS UNIT 13 (HEALDSBURG)</v>
          </cell>
          <cell r="C635">
            <v>73</v>
          </cell>
          <cell r="D635" t="str">
            <v>caiso_geothermal</v>
          </cell>
          <cell r="E635" t="str">
            <v>CISO</v>
          </cell>
          <cell r="F635" t="str">
            <v>physical</v>
          </cell>
          <cell r="G635" t="str">
            <v>geothermal</v>
          </cell>
        </row>
        <row r="636">
          <cell r="A636" t="str">
            <v>GEYS14_7_UNIT14</v>
          </cell>
          <cell r="B636" t="str">
            <v>GEYSERS UNIT 14 (HEALDSBURG)</v>
          </cell>
          <cell r="C636">
            <v>70</v>
          </cell>
          <cell r="D636" t="str">
            <v>caiso_geothermal</v>
          </cell>
          <cell r="E636" t="str">
            <v>CISO</v>
          </cell>
          <cell r="F636" t="str">
            <v>physical</v>
          </cell>
          <cell r="G636" t="str">
            <v>geothermal</v>
          </cell>
        </row>
        <row r="637">
          <cell r="A637" t="str">
            <v>GEYS16_7_UNIT16</v>
          </cell>
          <cell r="B637" t="str">
            <v>GEYSERS UNIT 16 (HEALDSBURG)</v>
          </cell>
          <cell r="C637">
            <v>63</v>
          </cell>
          <cell r="D637" t="str">
            <v>caiso_geothermal</v>
          </cell>
          <cell r="E637" t="str">
            <v>CISO</v>
          </cell>
          <cell r="F637" t="str">
            <v>physical</v>
          </cell>
          <cell r="G637" t="str">
            <v>geothermal</v>
          </cell>
        </row>
        <row r="638">
          <cell r="A638" t="str">
            <v>GEYS17_2_BOTRCK</v>
          </cell>
          <cell r="B638" t="str">
            <v>NAN</v>
          </cell>
          <cell r="C638">
            <v>10.01</v>
          </cell>
          <cell r="D638" t="str">
            <v>caiso_geothermal</v>
          </cell>
          <cell r="E638" t="str">
            <v>CISO</v>
          </cell>
          <cell r="F638" t="str">
            <v>physical</v>
          </cell>
          <cell r="G638" t="str">
            <v>geothermal</v>
          </cell>
        </row>
        <row r="639">
          <cell r="A639" t="str">
            <v>GEYS17_7_UNIT17</v>
          </cell>
          <cell r="B639" t="str">
            <v>GEYSERS UNIT 17 (HEALDSBURG)</v>
          </cell>
          <cell r="C639">
            <v>75.5</v>
          </cell>
          <cell r="D639" t="str">
            <v>caiso_geothermal</v>
          </cell>
          <cell r="E639" t="str">
            <v>CISO</v>
          </cell>
          <cell r="F639" t="str">
            <v>physical</v>
          </cell>
          <cell r="G639" t="str">
            <v>geothermal</v>
          </cell>
        </row>
        <row r="640">
          <cell r="A640" t="str">
            <v>GEYS18_7_UNIT18</v>
          </cell>
          <cell r="B640" t="str">
            <v>GEYSERS UNIT 18 (HEALDSBURG)</v>
          </cell>
          <cell r="C640">
            <v>72</v>
          </cell>
          <cell r="D640" t="str">
            <v>caiso_geothermal</v>
          </cell>
          <cell r="E640" t="str">
            <v>CISO</v>
          </cell>
          <cell r="F640" t="str">
            <v>physical</v>
          </cell>
          <cell r="G640" t="str">
            <v>geothermal</v>
          </cell>
        </row>
        <row r="641">
          <cell r="A641" t="str">
            <v>GEYS20_7_UNIT20</v>
          </cell>
          <cell r="B641" t="str">
            <v>GEYSERS UNIT 20 (HEALDSBURG)</v>
          </cell>
          <cell r="C641">
            <v>50</v>
          </cell>
          <cell r="D641" t="str">
            <v>caiso_geothermal</v>
          </cell>
          <cell r="E641" t="str">
            <v>CISO</v>
          </cell>
          <cell r="F641" t="str">
            <v>physical</v>
          </cell>
          <cell r="G641" t="str">
            <v>geothermal</v>
          </cell>
        </row>
        <row r="642">
          <cell r="A642" t="str">
            <v>GIFENS_6_BUGSL1</v>
          </cell>
          <cell r="B642" t="str">
            <v>BURFORD GIFFEN</v>
          </cell>
          <cell r="C642">
            <v>20</v>
          </cell>
          <cell r="D642" t="str">
            <v>caiso_solar</v>
          </cell>
          <cell r="E642" t="str">
            <v>CISO</v>
          </cell>
          <cell r="F642" t="str">
            <v>physical</v>
          </cell>
          <cell r="G642" t="str">
            <v>utility_pv</v>
          </cell>
        </row>
        <row r="643">
          <cell r="A643" t="str">
            <v>GIFFEN_6_SOLAR</v>
          </cell>
          <cell r="B643" t="str">
            <v>GIFFEN SOLAR STATION</v>
          </cell>
          <cell r="C643">
            <v>10</v>
          </cell>
          <cell r="D643" t="str">
            <v>caiso_solar</v>
          </cell>
          <cell r="E643" t="str">
            <v>CISO</v>
          </cell>
          <cell r="F643" t="str">
            <v>physical</v>
          </cell>
          <cell r="G643" t="str">
            <v>utility_pv</v>
          </cell>
        </row>
        <row r="644">
          <cell r="A644" t="str">
            <v>GIFFEN_6_SOLAR1</v>
          </cell>
          <cell r="B644" t="str">
            <v>ASPIRATION SOLAR G</v>
          </cell>
          <cell r="C644">
            <v>9</v>
          </cell>
          <cell r="D644" t="str">
            <v>caiso_solar</v>
          </cell>
          <cell r="E644" t="str">
            <v>CISO</v>
          </cell>
          <cell r="F644" t="str">
            <v>physical</v>
          </cell>
          <cell r="G644" t="str">
            <v>utility_pv</v>
          </cell>
        </row>
        <row r="645">
          <cell r="A645" t="str">
            <v>GILROY_1_ST2</v>
          </cell>
          <cell r="B645" t="str">
            <v>GILROY COGEN - UNIT 2</v>
          </cell>
          <cell r="C645">
            <v>45</v>
          </cell>
          <cell r="D645" t="str">
            <v>caiso_st</v>
          </cell>
          <cell r="E645" t="str">
            <v>CISO</v>
          </cell>
          <cell r="F645" t="str">
            <v>physical</v>
          </cell>
          <cell r="G645" t="str">
            <v>steam</v>
          </cell>
        </row>
        <row r="646">
          <cell r="A646" t="str">
            <v>GILROY_1_UNIT</v>
          </cell>
          <cell r="B646" t="str">
            <v>GILROY COGEN AGGREGATE</v>
          </cell>
          <cell r="C646">
            <v>120</v>
          </cell>
          <cell r="D646" t="str">
            <v>caiso_ccgt1</v>
          </cell>
          <cell r="E646" t="str">
            <v>CISO</v>
          </cell>
          <cell r="F646" t="str">
            <v>physical</v>
          </cell>
          <cell r="G646" t="str">
            <v>gas_ct</v>
          </cell>
        </row>
        <row r="647">
          <cell r="A647" t="str">
            <v>GILRPP_1_PL1X2</v>
          </cell>
          <cell r="B647" t="str">
            <v>GILROY ENERGY CENTER UNITS 1&amp;2 AGGREGATE</v>
          </cell>
          <cell r="C647">
            <v>95.2</v>
          </cell>
          <cell r="D647" t="str">
            <v>caiso_peaker2</v>
          </cell>
          <cell r="E647" t="str">
            <v>CISO</v>
          </cell>
          <cell r="F647" t="str">
            <v>physical</v>
          </cell>
          <cell r="G647" t="str">
            <v>gas_ct</v>
          </cell>
        </row>
        <row r="648">
          <cell r="A648" t="str">
            <v>GILRPP_1_PL3X4</v>
          </cell>
          <cell r="B648" t="str">
            <v>GILROY ENERGY CENTER, UNIT #3</v>
          </cell>
          <cell r="C648">
            <v>46.2</v>
          </cell>
          <cell r="D648" t="str">
            <v>caiso_peaker2</v>
          </cell>
          <cell r="E648" t="str">
            <v>CISO</v>
          </cell>
          <cell r="F648" t="str">
            <v>physical</v>
          </cell>
          <cell r="G648" t="str">
            <v>gas_ct</v>
          </cell>
        </row>
        <row r="649">
          <cell r="A649" t="str">
            <v>GLDFGR_6_SOLAR1</v>
          </cell>
          <cell r="B649" t="str">
            <v>PORTAL RIDGE B</v>
          </cell>
          <cell r="C649">
            <v>20</v>
          </cell>
          <cell r="D649" t="str">
            <v>caiso_solar</v>
          </cell>
          <cell r="E649" t="str">
            <v>CISO</v>
          </cell>
          <cell r="F649" t="str">
            <v>physical</v>
          </cell>
          <cell r="G649" t="str">
            <v>utility_pv</v>
          </cell>
        </row>
        <row r="650">
          <cell r="A650" t="str">
            <v>GLDFGR_6_SOLAR2</v>
          </cell>
          <cell r="B650" t="str">
            <v>PORTAL RIDGE C</v>
          </cell>
          <cell r="C650">
            <v>11.4</v>
          </cell>
          <cell r="D650" t="str">
            <v>caiso_solar</v>
          </cell>
          <cell r="E650" t="str">
            <v>CISO</v>
          </cell>
          <cell r="F650" t="str">
            <v>physical</v>
          </cell>
          <cell r="G650" t="str">
            <v>utility_pv</v>
          </cell>
        </row>
        <row r="651">
          <cell r="A651" t="str">
            <v>GLDTWN_6_COLUM3</v>
          </cell>
          <cell r="B651" t="str">
            <v>COLUMBIA 3</v>
          </cell>
          <cell r="C651">
            <v>10</v>
          </cell>
          <cell r="D651" t="str">
            <v>caiso_solar</v>
          </cell>
          <cell r="E651" t="str">
            <v>CISO</v>
          </cell>
          <cell r="F651" t="str">
            <v>physical</v>
          </cell>
          <cell r="G651" t="str">
            <v>utility_pv</v>
          </cell>
        </row>
        <row r="652">
          <cell r="A652" t="str">
            <v>GLDTWN_6_SOLAR</v>
          </cell>
          <cell r="B652" t="str">
            <v>RIO GRANDE</v>
          </cell>
          <cell r="C652">
            <v>5</v>
          </cell>
          <cell r="D652" t="str">
            <v>caiso_solar</v>
          </cell>
          <cell r="E652" t="str">
            <v>CISO</v>
          </cell>
          <cell r="F652" t="str">
            <v>physical</v>
          </cell>
          <cell r="G652" t="str">
            <v>utility_pv</v>
          </cell>
        </row>
        <row r="653">
          <cell r="A653" t="str">
            <v>GLNARM_2_UNIT 5</v>
          </cell>
          <cell r="B653" t="str">
            <v>GLENARM TURBINE 5</v>
          </cell>
          <cell r="C653">
            <v>65.81</v>
          </cell>
          <cell r="D653" t="str">
            <v>caiso_peaker2</v>
          </cell>
          <cell r="E653" t="str">
            <v>CISO</v>
          </cell>
          <cell r="F653" t="str">
            <v>physical</v>
          </cell>
          <cell r="G653" t="str">
            <v>gas_cc</v>
          </cell>
        </row>
        <row r="654">
          <cell r="A654" t="str">
            <v>GLNARM_7_UNIT 1</v>
          </cell>
          <cell r="B654" t="str">
            <v>GLEN ARM UNIT 1</v>
          </cell>
          <cell r="C654">
            <v>22.13</v>
          </cell>
          <cell r="D654" t="str">
            <v>caiso_peaker2</v>
          </cell>
          <cell r="E654" t="str">
            <v>CISO</v>
          </cell>
          <cell r="F654" t="str">
            <v>physical</v>
          </cell>
          <cell r="G654" t="str">
            <v>gas_ct</v>
          </cell>
        </row>
        <row r="655">
          <cell r="A655" t="str">
            <v>GLNARM_7_UNIT 2</v>
          </cell>
          <cell r="B655" t="str">
            <v>GLEN ARM UNIT 2</v>
          </cell>
          <cell r="C655">
            <v>22.38</v>
          </cell>
          <cell r="D655" t="str">
            <v>caiso_peaker2</v>
          </cell>
          <cell r="E655" t="str">
            <v>CISO</v>
          </cell>
          <cell r="F655" t="str">
            <v>physical</v>
          </cell>
          <cell r="G655" t="str">
            <v>gas_ct</v>
          </cell>
        </row>
        <row r="656">
          <cell r="A656" t="str">
            <v>GLNARM_7_UNIT 3</v>
          </cell>
          <cell r="B656" t="str">
            <v>GLEN ARM UNIT 3</v>
          </cell>
          <cell r="C656">
            <v>44.83</v>
          </cell>
          <cell r="D656" t="str">
            <v>caiso_peaker1</v>
          </cell>
          <cell r="E656" t="str">
            <v>CISO</v>
          </cell>
          <cell r="F656" t="str">
            <v>physical</v>
          </cell>
          <cell r="G656" t="str">
            <v>gas_ct</v>
          </cell>
        </row>
        <row r="657">
          <cell r="A657" t="str">
            <v>GLNARM_7_UNIT 4</v>
          </cell>
          <cell r="B657" t="str">
            <v>GLEN ARM UNIT 4</v>
          </cell>
          <cell r="C657">
            <v>42.42</v>
          </cell>
          <cell r="D657" t="str">
            <v>caiso_peaker1</v>
          </cell>
          <cell r="E657" t="str">
            <v>CISO</v>
          </cell>
          <cell r="F657" t="str">
            <v>physical</v>
          </cell>
          <cell r="G657" t="str">
            <v>gas_ct</v>
          </cell>
        </row>
        <row r="658">
          <cell r="A658" t="str">
            <v>GLOW_6_SOLAR</v>
          </cell>
          <cell r="B658" t="str">
            <v>ANTELOPE POWER PLANT</v>
          </cell>
          <cell r="C658">
            <v>20</v>
          </cell>
          <cell r="D658" t="str">
            <v>caiso_solar</v>
          </cell>
          <cell r="E658" t="str">
            <v>CISO</v>
          </cell>
          <cell r="F658" t="str">
            <v>physical</v>
          </cell>
          <cell r="G658" t="str">
            <v>utility_pv</v>
          </cell>
        </row>
        <row r="659">
          <cell r="A659" t="str">
            <v>GOLETA_2_GE2BT3</v>
          </cell>
          <cell r="B659" t="str">
            <v>GOLETA ENERGY STORAGE</v>
          </cell>
          <cell r="C659">
            <v>60</v>
          </cell>
          <cell r="D659" t="str">
            <v>caiso_li_battery</v>
          </cell>
          <cell r="E659" t="str">
            <v>CISO</v>
          </cell>
          <cell r="F659" t="str">
            <v>physical</v>
          </cell>
          <cell r="G659" t="str">
            <v>hr_batteries</v>
          </cell>
        </row>
        <row r="660">
          <cell r="A660" t="str">
            <v>GOLETA_2_VALBT1</v>
          </cell>
          <cell r="B660" t="str">
            <v>VALLECITO ENERGY STORAGE</v>
          </cell>
          <cell r="C660">
            <v>10</v>
          </cell>
          <cell r="D660" t="str">
            <v>caiso_li_battery</v>
          </cell>
          <cell r="E660" t="str">
            <v>CISO</v>
          </cell>
          <cell r="F660" t="str">
            <v>physical</v>
          </cell>
          <cell r="G660" t="str">
            <v>hr_batteries</v>
          </cell>
        </row>
        <row r="661">
          <cell r="A661" t="str">
            <v>GOLETA_6_ELLWOD</v>
          </cell>
          <cell r="B661" t="str">
            <v>ELLWOOD ENERGY SUPPORT FACILITY</v>
          </cell>
          <cell r="C661">
            <v>54</v>
          </cell>
          <cell r="D661" t="str">
            <v>caiso_peaker2</v>
          </cell>
          <cell r="E661" t="str">
            <v>CISO</v>
          </cell>
          <cell r="F661" t="str">
            <v>physical</v>
          </cell>
          <cell r="G661" t="str">
            <v>gas_ct</v>
          </cell>
        </row>
        <row r="662">
          <cell r="A662" t="str">
            <v>GOLETA_6_EXGEN</v>
          </cell>
          <cell r="B662" t="str">
            <v>EXXON COMPANY USA</v>
          </cell>
          <cell r="C662">
            <v>48.2</v>
          </cell>
          <cell r="D662" t="str">
            <v>caiso_chp</v>
          </cell>
          <cell r="E662" t="str">
            <v>CISO</v>
          </cell>
          <cell r="F662" t="str">
            <v>physical</v>
          </cell>
          <cell r="G662" t="str">
            <v>cogen</v>
          </cell>
        </row>
        <row r="663">
          <cell r="A663" t="str">
            <v>GOLETA_6_GAVOTA</v>
          </cell>
          <cell r="B663" t="str">
            <v>NAN</v>
          </cell>
          <cell r="C663">
            <v>9.9</v>
          </cell>
          <cell r="D663" t="str">
            <v>caiso_chp</v>
          </cell>
          <cell r="E663" t="str">
            <v>CISO</v>
          </cell>
          <cell r="F663" t="str">
            <v>physical</v>
          </cell>
          <cell r="G663" t="str">
            <v>cogen</v>
          </cell>
        </row>
        <row r="664">
          <cell r="A664" t="str">
            <v>GOLETA_6_TAJIGS</v>
          </cell>
          <cell r="B664" t="str">
            <v>NAN</v>
          </cell>
          <cell r="C664">
            <v>2.84</v>
          </cell>
          <cell r="D664" t="str">
            <v>caiso_biogas</v>
          </cell>
          <cell r="E664" t="str">
            <v>CISO</v>
          </cell>
          <cell r="F664" t="str">
            <v>physical</v>
          </cell>
          <cell r="G664" t="str">
            <v>biogas</v>
          </cell>
        </row>
        <row r="665">
          <cell r="A665" t="str">
            <v>GOOSLK_1_SOLAR1</v>
          </cell>
          <cell r="B665" t="str">
            <v>GOOSE LAKE</v>
          </cell>
          <cell r="C665">
            <v>12</v>
          </cell>
          <cell r="D665" t="str">
            <v>caiso_solar</v>
          </cell>
          <cell r="E665" t="str">
            <v>CISO</v>
          </cell>
          <cell r="F665" t="str">
            <v>physical</v>
          </cell>
          <cell r="G665" t="str">
            <v>utility_pv</v>
          </cell>
        </row>
        <row r="666">
          <cell r="A666" t="str">
            <v>GRADYW_5_GDYWD1</v>
          </cell>
          <cell r="B666" t="str">
            <v>GRADY WIND</v>
          </cell>
          <cell r="C666">
            <v>200</v>
          </cell>
          <cell r="D666" t="str">
            <v>caiso_wind</v>
          </cell>
          <cell r="E666" t="str">
            <v>AZPS</v>
          </cell>
          <cell r="F666" t="str">
            <v>specifiedimport</v>
          </cell>
          <cell r="G666" t="str">
            <v>out_of_state_wind_AZNM</v>
          </cell>
        </row>
        <row r="667">
          <cell r="A667" t="str">
            <v>GRAYSON_3</v>
          </cell>
          <cell r="B667" t="str">
            <v>NAN</v>
          </cell>
          <cell r="C667">
            <v>18</v>
          </cell>
          <cell r="D667" t="str">
            <v>ldwp_st</v>
          </cell>
          <cell r="E667" t="str">
            <v>LADWP</v>
          </cell>
          <cell r="F667" t="str">
            <v>physical</v>
          </cell>
          <cell r="G667" t="str">
            <v>steam</v>
          </cell>
        </row>
        <row r="668">
          <cell r="A668" t="str">
            <v>GRAYSON_4</v>
          </cell>
          <cell r="B668" t="str">
            <v>NAN</v>
          </cell>
          <cell r="C668">
            <v>40</v>
          </cell>
          <cell r="D668" t="str">
            <v>ldwp_st</v>
          </cell>
          <cell r="E668" t="str">
            <v>LADWP</v>
          </cell>
          <cell r="F668" t="str">
            <v>physical</v>
          </cell>
          <cell r="G668" t="str">
            <v>steam</v>
          </cell>
        </row>
        <row r="669">
          <cell r="A669" t="str">
            <v>GRAYSON_5</v>
          </cell>
          <cell r="B669" t="str">
            <v>NAN</v>
          </cell>
          <cell r="C669">
            <v>40</v>
          </cell>
          <cell r="D669" t="str">
            <v>ldwp_st</v>
          </cell>
          <cell r="E669" t="str">
            <v>LADWP</v>
          </cell>
          <cell r="F669" t="str">
            <v>physical</v>
          </cell>
          <cell r="G669" t="str">
            <v>steam</v>
          </cell>
        </row>
        <row r="670">
          <cell r="A670" t="str">
            <v>GRAYSON_9</v>
          </cell>
          <cell r="B670" t="str">
            <v>NAN</v>
          </cell>
          <cell r="C670">
            <v>48</v>
          </cell>
          <cell r="D670" t="str">
            <v>ldwp_peaker</v>
          </cell>
          <cell r="E670" t="str">
            <v>LADWP</v>
          </cell>
          <cell r="F670" t="str">
            <v>physical</v>
          </cell>
          <cell r="G670" t="str">
            <v>gas_ct</v>
          </cell>
        </row>
        <row r="671">
          <cell r="A671" t="str">
            <v>GRAYSON_CC</v>
          </cell>
          <cell r="B671" t="str">
            <v>NAN</v>
          </cell>
          <cell r="C671">
            <v>102</v>
          </cell>
          <cell r="D671" t="str">
            <v>ldwp_ccgt</v>
          </cell>
          <cell r="E671" t="str">
            <v>LADWP</v>
          </cell>
          <cell r="F671" t="str">
            <v>physical</v>
          </cell>
          <cell r="G671" t="str">
            <v>gas_cc</v>
          </cell>
        </row>
        <row r="672">
          <cell r="A672" t="str">
            <v>GRDISL_1_RVSSR1</v>
          </cell>
          <cell r="B672" t="str">
            <v>RIO VISTA SOLAR</v>
          </cell>
          <cell r="C672">
            <v>2.73</v>
          </cell>
          <cell r="D672" t="str">
            <v>caiso_solar</v>
          </cell>
          <cell r="E672" t="str">
            <v>CISO</v>
          </cell>
          <cell r="F672" t="str">
            <v>physical</v>
          </cell>
          <cell r="G672" t="str">
            <v>utility_pv</v>
          </cell>
        </row>
        <row r="673">
          <cell r="A673" t="str">
            <v>GRIDLY_6_SOLAR</v>
          </cell>
          <cell r="B673" t="str">
            <v>GRIDLEY MAIN TWO</v>
          </cell>
          <cell r="C673">
            <v>2.5</v>
          </cell>
          <cell r="D673" t="str">
            <v>caiso_solar</v>
          </cell>
          <cell r="E673" t="str">
            <v>CISO</v>
          </cell>
          <cell r="F673" t="str">
            <v>physical</v>
          </cell>
          <cell r="G673" t="str">
            <v>utility_pv</v>
          </cell>
        </row>
        <row r="674">
          <cell r="A674" t="str">
            <v>GRIFFI_2_LSPDYN</v>
          </cell>
          <cell r="B674" t="str">
            <v>GRIFFITH ENERGY</v>
          </cell>
          <cell r="C674">
            <v>570</v>
          </cell>
          <cell r="D674" t="str">
            <v>sw_ccgt</v>
          </cell>
          <cell r="E674" t="str">
            <v>WALC</v>
          </cell>
          <cell r="F674" t="str">
            <v>specifiedimport</v>
          </cell>
          <cell r="G674" t="str">
            <v>gas_cc</v>
          </cell>
        </row>
        <row r="675">
          <cell r="A675" t="str">
            <v>GRIZLY_1_UNIT 1</v>
          </cell>
          <cell r="B675" t="str">
            <v>GRIZZLY HYDRO</v>
          </cell>
          <cell r="C675">
            <v>20</v>
          </cell>
          <cell r="D675" t="str">
            <v>caiso_hydro</v>
          </cell>
          <cell r="E675" t="str">
            <v>CISO</v>
          </cell>
          <cell r="F675" t="str">
            <v>physical</v>
          </cell>
          <cell r="G675" t="str">
            <v>hydro</v>
          </cell>
        </row>
        <row r="676">
          <cell r="A676" t="str">
            <v>GRNITE_6_ESCBT1</v>
          </cell>
          <cell r="B676" t="str">
            <v>ENERSMART EL CAJON</v>
          </cell>
          <cell r="C676">
            <v>3</v>
          </cell>
          <cell r="D676" t="str">
            <v>caiso_li_battery</v>
          </cell>
          <cell r="E676" t="str">
            <v>CISO</v>
          </cell>
          <cell r="F676" t="str">
            <v>physical</v>
          </cell>
          <cell r="G676" t="str">
            <v>hr_batteries</v>
          </cell>
        </row>
        <row r="677">
          <cell r="A677" t="str">
            <v>GRNLF1_1_PL1X2</v>
          </cell>
          <cell r="B677" t="str">
            <v>GREENLEAF 1</v>
          </cell>
          <cell r="C677">
            <v>49.2</v>
          </cell>
          <cell r="D677" t="str">
            <v>caiso_peaker2</v>
          </cell>
          <cell r="E677" t="str">
            <v>CISO</v>
          </cell>
          <cell r="F677" t="str">
            <v>physical</v>
          </cell>
          <cell r="G677" t="str">
            <v>gas_ct</v>
          </cell>
        </row>
        <row r="678">
          <cell r="A678" t="str">
            <v>GRNLF1_1_UNITS</v>
          </cell>
          <cell r="B678" t="str">
            <v>NAN</v>
          </cell>
          <cell r="C678">
            <v>49.2</v>
          </cell>
          <cell r="D678" t="str">
            <v>caiso_peaker1</v>
          </cell>
          <cell r="E678" t="str">
            <v>CISO</v>
          </cell>
          <cell r="F678" t="str">
            <v>physical</v>
          </cell>
          <cell r="G678" t="str">
            <v>gas_ct</v>
          </cell>
        </row>
        <row r="679">
          <cell r="A679" t="str">
            <v>GRNLF2_1_UNIT</v>
          </cell>
          <cell r="B679" t="str">
            <v>GREENLEAF II COGEN</v>
          </cell>
          <cell r="C679">
            <v>49.2</v>
          </cell>
          <cell r="D679" t="str">
            <v>caiso_chp</v>
          </cell>
          <cell r="E679" t="str">
            <v>CISO</v>
          </cell>
          <cell r="F679" t="str">
            <v>physical</v>
          </cell>
          <cell r="G679" t="str">
            <v>cogen</v>
          </cell>
        </row>
        <row r="680">
          <cell r="A680" t="str">
            <v>GRNVLY_7_SCLAND</v>
          </cell>
          <cell r="B680" t="str">
            <v>SANTA CRUZ LANDFILL GENERATING PLANT</v>
          </cell>
          <cell r="C680">
            <v>3.04</v>
          </cell>
          <cell r="D680" t="str">
            <v>caiso_biomass</v>
          </cell>
          <cell r="E680" t="str">
            <v>CISO</v>
          </cell>
          <cell r="F680" t="str">
            <v>physical</v>
          </cell>
          <cell r="G680" t="str">
            <v>biomass_wood</v>
          </cell>
        </row>
        <row r="681">
          <cell r="A681" t="str">
            <v>GRSCRK_6_BGCKWW</v>
          </cell>
          <cell r="B681" t="str">
            <v>BIG CREEK WATER WORKS - CEDAR FLAT</v>
          </cell>
          <cell r="C681">
            <v>5</v>
          </cell>
          <cell r="D681" t="str">
            <v>caiso_small_hydro</v>
          </cell>
          <cell r="E681" t="str">
            <v>CISO</v>
          </cell>
          <cell r="F681" t="str">
            <v>physical</v>
          </cell>
          <cell r="G681" t="str">
            <v>small_hydro</v>
          </cell>
        </row>
        <row r="682">
          <cell r="A682" t="str">
            <v>GRZZLY_1_BERKLY</v>
          </cell>
          <cell r="B682" t="str">
            <v>BERKELEY COGENERATION</v>
          </cell>
          <cell r="C682">
            <v>26.35</v>
          </cell>
          <cell r="D682" t="str">
            <v>caiso_chp</v>
          </cell>
          <cell r="E682" t="str">
            <v>CISO</v>
          </cell>
          <cell r="F682" t="str">
            <v>physical</v>
          </cell>
          <cell r="G682" t="str">
            <v>cogen</v>
          </cell>
        </row>
        <row r="683">
          <cell r="A683" t="str">
            <v>GUERNS_6_SOLAR</v>
          </cell>
          <cell r="B683" t="str">
            <v>GUERNSEY SOLAR STATION</v>
          </cell>
          <cell r="C683">
            <v>20</v>
          </cell>
          <cell r="D683" t="str">
            <v>caiso_solar</v>
          </cell>
          <cell r="E683" t="str">
            <v>CISO</v>
          </cell>
          <cell r="F683" t="str">
            <v>physical</v>
          </cell>
          <cell r="G683" t="str">
            <v>utility_pv</v>
          </cell>
        </row>
        <row r="684">
          <cell r="A684" t="str">
            <v>GWFPWR_1_HPPBT1</v>
          </cell>
          <cell r="B684" t="str">
            <v>LEAD BESS 1</v>
          </cell>
          <cell r="C684">
            <v>99.4</v>
          </cell>
          <cell r="D684" t="str">
            <v>caiso_li_battery</v>
          </cell>
          <cell r="E684" t="str">
            <v>CISO</v>
          </cell>
          <cell r="F684" t="str">
            <v>physical</v>
          </cell>
          <cell r="G684" t="str">
            <v>hr_batteries</v>
          </cell>
        </row>
        <row r="685">
          <cell r="A685" t="str">
            <v>GWFPWR_1_LDCTG1</v>
          </cell>
          <cell r="B685" t="str">
            <v>LEAD UNIT 1</v>
          </cell>
          <cell r="C685">
            <v>55.3</v>
          </cell>
          <cell r="D685" t="str">
            <v>caiso_peaker2</v>
          </cell>
          <cell r="E685" t="str">
            <v>CISO</v>
          </cell>
          <cell r="F685" t="str">
            <v>physical</v>
          </cell>
          <cell r="G685" t="str">
            <v>gas_ct</v>
          </cell>
        </row>
        <row r="686">
          <cell r="A686" t="str">
            <v>GWFPWR_1_LDCTG2</v>
          </cell>
          <cell r="B686" t="str">
            <v>LEAD UNIT 2</v>
          </cell>
          <cell r="C686">
            <v>55.3</v>
          </cell>
          <cell r="D686" t="str">
            <v>caiso_peaker2</v>
          </cell>
          <cell r="E686" t="str">
            <v>CISO</v>
          </cell>
          <cell r="F686" t="str">
            <v>physical</v>
          </cell>
          <cell r="G686" t="str">
            <v>gas_ct</v>
          </cell>
        </row>
        <row r="687">
          <cell r="A687" t="str">
            <v>GWFPWR_1_LEDBT1</v>
          </cell>
          <cell r="B687" t="str">
            <v>LEAD BESS 2</v>
          </cell>
          <cell r="C687">
            <v>32</v>
          </cell>
          <cell r="D687" t="str">
            <v>caiso_li_battery</v>
          </cell>
          <cell r="E687" t="str">
            <v>CISO</v>
          </cell>
          <cell r="F687" t="str">
            <v>physical</v>
          </cell>
          <cell r="G687" t="str">
            <v>hr_batteries</v>
          </cell>
        </row>
        <row r="688">
          <cell r="A688" t="str">
            <v>GWFPWR_1_UNITS</v>
          </cell>
          <cell r="B688" t="str">
            <v>HANFORD PEAKER PLANT</v>
          </cell>
          <cell r="C688">
            <v>98.46</v>
          </cell>
          <cell r="D688" t="str">
            <v>caiso_peaker2</v>
          </cell>
          <cell r="E688" t="str">
            <v>CISO</v>
          </cell>
          <cell r="F688" t="str">
            <v>physical</v>
          </cell>
          <cell r="G688" t="str">
            <v>gas_ct</v>
          </cell>
        </row>
        <row r="689">
          <cell r="A689" t="str">
            <v>GYS5X6_7_UNIT 5</v>
          </cell>
          <cell r="B689" t="str">
            <v>GEYSERS UNIT 5</v>
          </cell>
          <cell r="C689">
            <v>55</v>
          </cell>
          <cell r="D689" t="str">
            <v>caiso_geothermal</v>
          </cell>
          <cell r="E689" t="str">
            <v>CISO</v>
          </cell>
          <cell r="F689" t="str">
            <v>physical</v>
          </cell>
          <cell r="G689" t="str">
            <v>geothermal</v>
          </cell>
        </row>
        <row r="690">
          <cell r="A690" t="str">
            <v>GYS5X6_7_UNIT 6</v>
          </cell>
          <cell r="B690" t="str">
            <v>GEYSERS UNIT 6</v>
          </cell>
          <cell r="C690">
            <v>55</v>
          </cell>
          <cell r="D690" t="str">
            <v>caiso_geothermal</v>
          </cell>
          <cell r="E690" t="str">
            <v>CISO</v>
          </cell>
          <cell r="F690" t="str">
            <v>physical</v>
          </cell>
          <cell r="G690" t="str">
            <v>geothermal</v>
          </cell>
        </row>
        <row r="691">
          <cell r="A691" t="str">
            <v>GYS5X6_7_UNITS</v>
          </cell>
          <cell r="B691" t="str">
            <v>GEYSERS UNITS 5 &amp; 6 AGGREGATE</v>
          </cell>
          <cell r="C691">
            <v>98.43</v>
          </cell>
          <cell r="D691" t="str">
            <v>caiso_geothermal</v>
          </cell>
          <cell r="E691" t="str">
            <v>CISO</v>
          </cell>
          <cell r="F691" t="str">
            <v>physical</v>
          </cell>
          <cell r="G691" t="str">
            <v>geothermal</v>
          </cell>
        </row>
        <row r="692">
          <cell r="A692" t="str">
            <v>GYS7X8_7_UNIT 7</v>
          </cell>
          <cell r="B692" t="str">
            <v>GEYSERS UNIT 7</v>
          </cell>
          <cell r="C692">
            <v>55</v>
          </cell>
          <cell r="D692" t="str">
            <v>caiso_geothermal</v>
          </cell>
          <cell r="E692" t="str">
            <v>CISO</v>
          </cell>
          <cell r="F692" t="str">
            <v>physical</v>
          </cell>
          <cell r="G692" t="str">
            <v>geothermal</v>
          </cell>
        </row>
        <row r="693">
          <cell r="A693" t="str">
            <v>GYS7X8_7_UNIT 8</v>
          </cell>
          <cell r="B693" t="str">
            <v>GEYSERS UNIT 8</v>
          </cell>
          <cell r="C693">
            <v>55</v>
          </cell>
          <cell r="D693" t="str">
            <v>caiso_geothermal</v>
          </cell>
          <cell r="E693" t="str">
            <v>CISO</v>
          </cell>
          <cell r="F693" t="str">
            <v>physical</v>
          </cell>
          <cell r="G693" t="str">
            <v>geothermal</v>
          </cell>
        </row>
        <row r="694">
          <cell r="A694" t="str">
            <v>GYS7X8_7_UNITS</v>
          </cell>
          <cell r="B694" t="str">
            <v>GEYSERS UNITS 7 &amp; 8 AGGREGATE</v>
          </cell>
          <cell r="C694">
            <v>95.8</v>
          </cell>
          <cell r="D694" t="str">
            <v>caiso_geothermal</v>
          </cell>
          <cell r="E694" t="str">
            <v>CISO</v>
          </cell>
          <cell r="F694" t="str">
            <v>physical</v>
          </cell>
          <cell r="G694" t="str">
            <v>geothermal</v>
          </cell>
        </row>
        <row r="695">
          <cell r="A695" t="str">
            <v>GYSRVL_7_WSPRNG</v>
          </cell>
          <cell r="B695" t="str">
            <v>WARM SPRINGS HYDRO</v>
          </cell>
          <cell r="C695">
            <v>3.75</v>
          </cell>
          <cell r="D695" t="str">
            <v>caiso_small_hydro</v>
          </cell>
          <cell r="E695" t="str">
            <v>CISO</v>
          </cell>
          <cell r="F695" t="str">
            <v>physical</v>
          </cell>
          <cell r="G695" t="str">
            <v>small_hydro</v>
          </cell>
        </row>
        <row r="696">
          <cell r="A696" t="str">
            <v>HAASPH_7_PL1X2</v>
          </cell>
          <cell r="B696" t="str">
            <v>HAAS PH UNIT 1 &amp; 2 AGGREGATE</v>
          </cell>
          <cell r="C696">
            <v>144</v>
          </cell>
          <cell r="D696" t="str">
            <v>caiso_hydro</v>
          </cell>
          <cell r="E696" t="str">
            <v>CISO</v>
          </cell>
          <cell r="F696" t="str">
            <v>physical</v>
          </cell>
          <cell r="G696" t="str">
            <v>hydro</v>
          </cell>
        </row>
        <row r="697">
          <cell r="A697" t="str">
            <v>HAASPH_7_UNIT 1</v>
          </cell>
          <cell r="B697" t="str">
            <v>HAAS PH UNIT 1</v>
          </cell>
          <cell r="C697">
            <v>72</v>
          </cell>
          <cell r="D697" t="str">
            <v>caiso_hydro</v>
          </cell>
          <cell r="E697" t="str">
            <v>CISO</v>
          </cell>
          <cell r="F697" t="str">
            <v>physical</v>
          </cell>
          <cell r="G697" t="str">
            <v>hydro</v>
          </cell>
        </row>
        <row r="698">
          <cell r="A698" t="str">
            <v>HAASPH_7_UNIT 2</v>
          </cell>
          <cell r="B698" t="str">
            <v>HAAS PH UNIT 2</v>
          </cell>
          <cell r="C698">
            <v>72</v>
          </cell>
          <cell r="D698" t="str">
            <v>caiso_hydro</v>
          </cell>
          <cell r="E698" t="str">
            <v>CISO</v>
          </cell>
          <cell r="F698" t="str">
            <v>physical</v>
          </cell>
          <cell r="G698" t="str">
            <v>hydro</v>
          </cell>
        </row>
        <row r="699">
          <cell r="A699" t="str">
            <v>HALSEY_6_UNIT</v>
          </cell>
          <cell r="B699" t="str">
            <v>HALSEY HYDRO</v>
          </cell>
          <cell r="C699">
            <v>13.5</v>
          </cell>
          <cell r="D699" t="str">
            <v>caiso_small_hydro</v>
          </cell>
          <cell r="E699" t="str">
            <v>CISO</v>
          </cell>
          <cell r="F699" t="str">
            <v>physical</v>
          </cell>
          <cell r="G699" t="str">
            <v>small_hydro</v>
          </cell>
        </row>
        <row r="700">
          <cell r="A700" t="str">
            <v>HAMLIN_1_BLDSB1_LESR</v>
          </cell>
          <cell r="B700" t="str">
            <v>BALDY MESA HYBRID</v>
          </cell>
          <cell r="C700">
            <v>75</v>
          </cell>
          <cell r="D700" t="str">
            <v>caiso_li_battery</v>
          </cell>
          <cell r="E700" t="str">
            <v>CISO</v>
          </cell>
          <cell r="F700" t="str">
            <v>physical</v>
          </cell>
          <cell r="G700" t="str">
            <v>hr_batteries</v>
          </cell>
        </row>
        <row r="701">
          <cell r="A701" t="str">
            <v>HAMLIN_1_BLDSB1_SUN</v>
          </cell>
          <cell r="B701" t="str">
            <v>BALDY MESA HYBRID</v>
          </cell>
          <cell r="C701">
            <v>150</v>
          </cell>
          <cell r="D701" t="str">
            <v>caiso_solar</v>
          </cell>
          <cell r="E701" t="str">
            <v>CISO</v>
          </cell>
          <cell r="F701" t="str">
            <v>physical</v>
          </cell>
          <cell r="G701" t="str">
            <v>utility_pv</v>
          </cell>
        </row>
        <row r="702">
          <cell r="A702" t="str">
            <v>HAMLIN_1_BMSBT2</v>
          </cell>
          <cell r="B702" t="str">
            <v>BALDY MESA SP</v>
          </cell>
          <cell r="C702">
            <v>50</v>
          </cell>
          <cell r="D702" t="str">
            <v>caiso_solar</v>
          </cell>
          <cell r="E702" t="str">
            <v>CISO</v>
          </cell>
          <cell r="F702" t="str">
            <v>physical</v>
          </cell>
          <cell r="G702" t="str">
            <v>utility_pv</v>
          </cell>
        </row>
        <row r="703">
          <cell r="A703" t="str">
            <v>HARBGN_7_UNIT 2</v>
          </cell>
          <cell r="B703" t="str">
            <v>HARBOR COGEN UNIT 2</v>
          </cell>
          <cell r="C703">
            <v>13.6</v>
          </cell>
          <cell r="D703" t="str">
            <v>caiso_st</v>
          </cell>
          <cell r="E703" t="str">
            <v>CISO</v>
          </cell>
          <cell r="F703" t="str">
            <v>physical</v>
          </cell>
          <cell r="G703" t="str">
            <v>steam</v>
          </cell>
        </row>
        <row r="704">
          <cell r="A704" t="str">
            <v>HARBGN_7_UNIT 3</v>
          </cell>
          <cell r="B704" t="str">
            <v>HARBOR COGEN UNIT 3</v>
          </cell>
          <cell r="C704">
            <v>11.5</v>
          </cell>
          <cell r="D704" t="str">
            <v>caiso_st</v>
          </cell>
          <cell r="E704" t="str">
            <v>CISO</v>
          </cell>
          <cell r="F704" t="str">
            <v>physical</v>
          </cell>
          <cell r="G704" t="str">
            <v>steam</v>
          </cell>
        </row>
        <row r="705">
          <cell r="A705" t="str">
            <v>HARBGN_7_UNITS</v>
          </cell>
          <cell r="B705" t="str">
            <v>HARBOR COGEN COMBINED CYCLE</v>
          </cell>
          <cell r="C705">
            <v>109.01</v>
          </cell>
          <cell r="D705" t="str">
            <v>caiso_ccgt2</v>
          </cell>
          <cell r="E705" t="str">
            <v>CISO</v>
          </cell>
          <cell r="F705" t="str">
            <v>physical</v>
          </cell>
          <cell r="G705" t="str">
            <v>gas_cc</v>
          </cell>
        </row>
        <row r="706">
          <cell r="A706" t="str">
            <v>HARBOR_CC</v>
          </cell>
          <cell r="B706" t="str">
            <v>NAN</v>
          </cell>
          <cell r="C706">
            <v>231</v>
          </cell>
          <cell r="D706" t="str">
            <v>ldwp_ccgt</v>
          </cell>
          <cell r="E706" t="str">
            <v>LADWP</v>
          </cell>
          <cell r="F706" t="str">
            <v>physical</v>
          </cell>
          <cell r="G706" t="str">
            <v>gas_cc</v>
          </cell>
        </row>
        <row r="707">
          <cell r="A707" t="str">
            <v>HARBOR_UNIT_10</v>
          </cell>
          <cell r="B707" t="str">
            <v>NAN</v>
          </cell>
          <cell r="C707">
            <v>49</v>
          </cell>
          <cell r="D707" t="str">
            <v>ldwp_peaker</v>
          </cell>
          <cell r="E707" t="str">
            <v>LADWP</v>
          </cell>
          <cell r="F707" t="str">
            <v>physical</v>
          </cell>
          <cell r="G707" t="str">
            <v>gas_ct</v>
          </cell>
        </row>
        <row r="708">
          <cell r="A708" t="str">
            <v>HARBOR_UNIT_11</v>
          </cell>
          <cell r="B708" t="str">
            <v>NAN</v>
          </cell>
          <cell r="C708">
            <v>49</v>
          </cell>
          <cell r="D708" t="str">
            <v>ldwp_peaker</v>
          </cell>
          <cell r="E708" t="str">
            <v>LADWP</v>
          </cell>
          <cell r="F708" t="str">
            <v>physical</v>
          </cell>
          <cell r="G708" t="str">
            <v>gas_ct</v>
          </cell>
        </row>
        <row r="709">
          <cell r="A709" t="str">
            <v>HARBOR_UNIT_12</v>
          </cell>
          <cell r="B709" t="str">
            <v>NAN</v>
          </cell>
          <cell r="C709">
            <v>49</v>
          </cell>
          <cell r="D709" t="str">
            <v>ldwp_peaker</v>
          </cell>
          <cell r="E709" t="str">
            <v>LADWP</v>
          </cell>
          <cell r="F709" t="str">
            <v>physical</v>
          </cell>
          <cell r="G709" t="str">
            <v>gas_ct</v>
          </cell>
        </row>
        <row r="710">
          <cell r="A710" t="str">
            <v>HARBOR_UNIT_13</v>
          </cell>
          <cell r="B710" t="str">
            <v>NAN</v>
          </cell>
          <cell r="C710">
            <v>49</v>
          </cell>
          <cell r="D710" t="str">
            <v>ldwp_peaker</v>
          </cell>
          <cell r="E710" t="str">
            <v>LADWP</v>
          </cell>
          <cell r="F710" t="str">
            <v>physical</v>
          </cell>
          <cell r="G710" t="str">
            <v>gas_ct</v>
          </cell>
        </row>
        <row r="711">
          <cell r="A711" t="str">
            <v>HARBOR_UNIT_14</v>
          </cell>
          <cell r="B711" t="str">
            <v>NAN</v>
          </cell>
          <cell r="C711">
            <v>49</v>
          </cell>
          <cell r="D711" t="str">
            <v>ldwp_peaker</v>
          </cell>
          <cell r="E711" t="str">
            <v>LADWP</v>
          </cell>
          <cell r="F711" t="str">
            <v>physical</v>
          </cell>
          <cell r="G711" t="str">
            <v>gas_ct</v>
          </cell>
        </row>
        <row r="712">
          <cell r="A712" t="str">
            <v>HAT_CREEK_BIOENERGY__LLC</v>
          </cell>
          <cell r="B712" t="str">
            <v>NAN</v>
          </cell>
          <cell r="C712">
            <v>2.88</v>
          </cell>
          <cell r="D712" t="str">
            <v>caiso_biomass</v>
          </cell>
          <cell r="E712" t="str">
            <v>CISO</v>
          </cell>
          <cell r="F712" t="str">
            <v>physical</v>
          </cell>
          <cell r="G712" t="str">
            <v>biomass_wood</v>
          </cell>
        </row>
        <row r="713">
          <cell r="A713" t="str">
            <v>HATCR1_7_UNIT</v>
          </cell>
          <cell r="B713" t="str">
            <v>HAT CREEK  #1</v>
          </cell>
          <cell r="C713">
            <v>8.5</v>
          </cell>
          <cell r="D713" t="str">
            <v>caiso_small_hydro</v>
          </cell>
          <cell r="E713" t="str">
            <v>CISO</v>
          </cell>
          <cell r="F713" t="str">
            <v>physical</v>
          </cell>
          <cell r="G713" t="str">
            <v>small_hydro</v>
          </cell>
        </row>
        <row r="714">
          <cell r="A714" t="str">
            <v>HATCR2_7_UNIT</v>
          </cell>
          <cell r="B714" t="str">
            <v>HAT CREEK  #2</v>
          </cell>
          <cell r="C714">
            <v>8.5</v>
          </cell>
          <cell r="D714" t="str">
            <v>caiso_small_hydro</v>
          </cell>
          <cell r="E714" t="str">
            <v>CISO</v>
          </cell>
          <cell r="F714" t="str">
            <v>physical</v>
          </cell>
          <cell r="G714" t="str">
            <v>small_hydro</v>
          </cell>
        </row>
        <row r="715">
          <cell r="A715" t="str">
            <v>HATLOS_6_BWDHY1</v>
          </cell>
          <cell r="B715" t="str">
            <v>BIDWELL DITCH</v>
          </cell>
          <cell r="C715">
            <v>2</v>
          </cell>
          <cell r="D715" t="str">
            <v>caiso_hydro</v>
          </cell>
          <cell r="E715" t="str">
            <v>CISO</v>
          </cell>
          <cell r="F715" t="str">
            <v>physical</v>
          </cell>
          <cell r="G715" t="str">
            <v>hydro</v>
          </cell>
        </row>
        <row r="716">
          <cell r="A716" t="str">
            <v>HATRDG_2_WIND</v>
          </cell>
          <cell r="B716" t="str">
            <v>HATCHET RIDGE WIND FARM</v>
          </cell>
          <cell r="C716">
            <v>102</v>
          </cell>
          <cell r="D716" t="str">
            <v>caiso_wind</v>
          </cell>
          <cell r="E716" t="str">
            <v>CISO</v>
          </cell>
          <cell r="F716" t="str">
            <v>physical</v>
          </cell>
          <cell r="G716" t="str">
            <v>in_state_wind_north</v>
          </cell>
        </row>
        <row r="717">
          <cell r="A717" t="str">
            <v>HAYNES_1</v>
          </cell>
          <cell r="B717" t="str">
            <v>NAN</v>
          </cell>
          <cell r="C717">
            <v>222</v>
          </cell>
          <cell r="D717" t="str">
            <v>ldwp_st</v>
          </cell>
          <cell r="E717" t="str">
            <v>LADWP</v>
          </cell>
          <cell r="F717" t="str">
            <v>physical</v>
          </cell>
          <cell r="G717" t="str">
            <v>steam</v>
          </cell>
        </row>
        <row r="718">
          <cell r="A718" t="str">
            <v>HAYNES_11</v>
          </cell>
          <cell r="B718" t="str">
            <v>NAN</v>
          </cell>
          <cell r="C718">
            <v>96</v>
          </cell>
          <cell r="D718" t="str">
            <v>ldwp_peaker</v>
          </cell>
          <cell r="E718" t="str">
            <v>LADWP</v>
          </cell>
          <cell r="F718" t="str">
            <v>physical</v>
          </cell>
          <cell r="G718" t="str">
            <v>gas_ct</v>
          </cell>
        </row>
        <row r="719">
          <cell r="A719" t="str">
            <v>HAYNES_12</v>
          </cell>
          <cell r="B719" t="str">
            <v>NAN</v>
          </cell>
          <cell r="C719">
            <v>96</v>
          </cell>
          <cell r="D719" t="str">
            <v>ldwp_peaker</v>
          </cell>
          <cell r="E719" t="str">
            <v>LADWP</v>
          </cell>
          <cell r="F719" t="str">
            <v>physical</v>
          </cell>
          <cell r="G719" t="str">
            <v>gas_ct</v>
          </cell>
        </row>
        <row r="720">
          <cell r="A720" t="str">
            <v>HAYNES_13</v>
          </cell>
          <cell r="B720" t="str">
            <v>NAN</v>
          </cell>
          <cell r="C720">
            <v>96</v>
          </cell>
          <cell r="D720" t="str">
            <v>ldwp_peaker</v>
          </cell>
          <cell r="E720" t="str">
            <v>LADWP</v>
          </cell>
          <cell r="F720" t="str">
            <v>physical</v>
          </cell>
          <cell r="G720" t="str">
            <v>gas_ct</v>
          </cell>
        </row>
        <row r="721">
          <cell r="A721" t="str">
            <v>HAYNES_14</v>
          </cell>
          <cell r="B721" t="str">
            <v>NAN</v>
          </cell>
          <cell r="C721">
            <v>96</v>
          </cell>
          <cell r="D721" t="str">
            <v>ldwp_peaker</v>
          </cell>
          <cell r="E721" t="str">
            <v>LADWP</v>
          </cell>
          <cell r="F721" t="str">
            <v>physical</v>
          </cell>
          <cell r="G721" t="str">
            <v>gas_ct</v>
          </cell>
        </row>
        <row r="722">
          <cell r="A722" t="str">
            <v>HAYNES_15</v>
          </cell>
          <cell r="B722" t="str">
            <v>NAN</v>
          </cell>
          <cell r="C722">
            <v>96</v>
          </cell>
          <cell r="D722" t="str">
            <v>ldwp_peaker</v>
          </cell>
          <cell r="E722" t="str">
            <v>LADWP</v>
          </cell>
          <cell r="F722" t="str">
            <v>physical</v>
          </cell>
          <cell r="G722" t="str">
            <v>gas_ct</v>
          </cell>
        </row>
        <row r="723">
          <cell r="A723" t="str">
            <v>HAYNES_16</v>
          </cell>
          <cell r="B723" t="str">
            <v>NAN</v>
          </cell>
          <cell r="C723">
            <v>96</v>
          </cell>
          <cell r="D723" t="str">
            <v>ldwp_peaker</v>
          </cell>
          <cell r="E723" t="str">
            <v>LADWP</v>
          </cell>
          <cell r="F723" t="str">
            <v>physical</v>
          </cell>
          <cell r="G723" t="str">
            <v>gas_ct</v>
          </cell>
        </row>
        <row r="724">
          <cell r="A724" t="str">
            <v>HAYNES_2</v>
          </cell>
          <cell r="B724" t="str">
            <v>NAN</v>
          </cell>
          <cell r="C724">
            <v>222</v>
          </cell>
          <cell r="D724" t="str">
            <v>ldwp_st</v>
          </cell>
          <cell r="E724" t="str">
            <v>LADWP</v>
          </cell>
          <cell r="F724" t="str">
            <v>physical</v>
          </cell>
          <cell r="G724" t="str">
            <v>steam</v>
          </cell>
        </row>
        <row r="725">
          <cell r="A725" t="str">
            <v>HAYNES_CC</v>
          </cell>
          <cell r="B725" t="str">
            <v>NAN</v>
          </cell>
          <cell r="C725">
            <v>590</v>
          </cell>
          <cell r="D725" t="str">
            <v>ldwp_ccgt</v>
          </cell>
          <cell r="E725" t="str">
            <v>LADWP</v>
          </cell>
          <cell r="F725" t="str">
            <v>physical</v>
          </cell>
          <cell r="G725" t="str">
            <v>gas_cc</v>
          </cell>
        </row>
        <row r="726">
          <cell r="A726" t="str">
            <v>HAYPRS_6_HAYHD1</v>
          </cell>
          <cell r="B726" t="str">
            <v>HAYPRESS LOWER</v>
          </cell>
          <cell r="C726">
            <v>5.8</v>
          </cell>
          <cell r="D726" t="str">
            <v>caiso_small_hydro</v>
          </cell>
          <cell r="E726" t="str">
            <v>CISO</v>
          </cell>
          <cell r="F726" t="str">
            <v>physical</v>
          </cell>
          <cell r="G726" t="str">
            <v>small_hydro</v>
          </cell>
        </row>
        <row r="727">
          <cell r="A727" t="str">
            <v>HAYPRS_6_HAYHD2</v>
          </cell>
          <cell r="B727" t="str">
            <v>HAYPRESS MIDDLE</v>
          </cell>
          <cell r="C727">
            <v>6.7</v>
          </cell>
          <cell r="D727" t="str">
            <v>caiso_small_hydro</v>
          </cell>
          <cell r="E727" t="str">
            <v>CISO</v>
          </cell>
          <cell r="F727" t="str">
            <v>physical</v>
          </cell>
          <cell r="G727" t="str">
            <v>small_hydro</v>
          </cell>
        </row>
        <row r="728">
          <cell r="A728" t="str">
            <v>HEBER_GEO_1</v>
          </cell>
          <cell r="B728" t="str">
            <v>NAN</v>
          </cell>
          <cell r="C728">
            <v>8.75</v>
          </cell>
          <cell r="D728" t="str">
            <v>iid_geothermal</v>
          </cell>
          <cell r="E728" t="str">
            <v>IID</v>
          </cell>
          <cell r="F728" t="str">
            <v>physical</v>
          </cell>
          <cell r="G728" t="str">
            <v>geothermal</v>
          </cell>
        </row>
        <row r="729">
          <cell r="A729" t="str">
            <v>HEBER_GEO_2</v>
          </cell>
          <cell r="B729" t="str">
            <v>NAN</v>
          </cell>
          <cell r="C729">
            <v>4.37</v>
          </cell>
          <cell r="D729" t="str">
            <v>iid_geothermal</v>
          </cell>
          <cell r="E729" t="str">
            <v>IID</v>
          </cell>
          <cell r="F729" t="str">
            <v>physical</v>
          </cell>
          <cell r="G729" t="str">
            <v>geothermal</v>
          </cell>
        </row>
        <row r="730">
          <cell r="A730" t="str">
            <v>HEBER_GEO_COMPLEX</v>
          </cell>
          <cell r="B730" t="str">
            <v>NAN</v>
          </cell>
          <cell r="C730">
            <v>52</v>
          </cell>
          <cell r="D730" t="str">
            <v>iid_geothermal</v>
          </cell>
          <cell r="E730" t="str">
            <v>IID</v>
          </cell>
          <cell r="F730" t="str">
            <v>physical</v>
          </cell>
          <cell r="G730" t="str">
            <v>geothermal</v>
          </cell>
        </row>
        <row r="731">
          <cell r="A731" t="str">
            <v>HEBER_II</v>
          </cell>
          <cell r="B731" t="str">
            <v>NAN</v>
          </cell>
          <cell r="C731">
            <v>16</v>
          </cell>
          <cell r="D731" t="str">
            <v>iid_geothermal</v>
          </cell>
          <cell r="E731" t="str">
            <v>IID</v>
          </cell>
          <cell r="F731" t="str">
            <v>physical</v>
          </cell>
          <cell r="G731" t="str">
            <v>geothermal</v>
          </cell>
        </row>
        <row r="732">
          <cell r="A732" t="str">
            <v>HEBER_SOLAR_PV</v>
          </cell>
          <cell r="B732" t="str">
            <v>NAN</v>
          </cell>
          <cell r="C732">
            <v>10</v>
          </cell>
          <cell r="D732" t="str">
            <v>iid_solar</v>
          </cell>
          <cell r="E732" t="str">
            <v>IID</v>
          </cell>
          <cell r="F732" t="str">
            <v>physical</v>
          </cell>
          <cell r="G732" t="str">
            <v>utility_pv</v>
          </cell>
        </row>
        <row r="733">
          <cell r="A733" t="str">
            <v>HELMPG_7_UNIT 1</v>
          </cell>
          <cell r="B733" t="str">
            <v>HELMS PUMP-GEN UNIT 1</v>
          </cell>
          <cell r="C733">
            <v>407</v>
          </cell>
          <cell r="D733" t="str">
            <v>caiso_pumped_hydro</v>
          </cell>
          <cell r="E733" t="str">
            <v>CISO</v>
          </cell>
          <cell r="F733" t="str">
            <v>physical</v>
          </cell>
          <cell r="G733" t="str">
            <v>pumped_storage</v>
          </cell>
        </row>
        <row r="734">
          <cell r="A734" t="str">
            <v>HELMPG_7_UNIT 2</v>
          </cell>
          <cell r="B734" t="str">
            <v>HELMS PUMP-GEN UNIT 2</v>
          </cell>
          <cell r="C734">
            <v>407</v>
          </cell>
          <cell r="D734" t="str">
            <v>caiso_pumped_hydro</v>
          </cell>
          <cell r="E734" t="str">
            <v>CISO</v>
          </cell>
          <cell r="F734" t="str">
            <v>physical</v>
          </cell>
          <cell r="G734" t="str">
            <v>pumped_storage</v>
          </cell>
        </row>
        <row r="735">
          <cell r="A735" t="str">
            <v>HELMPG_7_UNIT 3</v>
          </cell>
          <cell r="B735" t="str">
            <v>HELMS PUMP-GEN UNIT 3</v>
          </cell>
          <cell r="C735">
            <v>404</v>
          </cell>
          <cell r="D735" t="str">
            <v>caiso_pumped_hydro</v>
          </cell>
          <cell r="E735" t="str">
            <v>CISO</v>
          </cell>
          <cell r="F735" t="str">
            <v>physical</v>
          </cell>
          <cell r="G735" t="str">
            <v>pumped_storage</v>
          </cell>
        </row>
        <row r="736">
          <cell r="A736" t="str">
            <v>HENRTA_6_ACDSR3</v>
          </cell>
          <cell r="B736" t="str">
            <v>AVENAL CUTOFF DAC SPRING SOLAR</v>
          </cell>
          <cell r="C736">
            <v>3</v>
          </cell>
          <cell r="D736" t="str">
            <v>caiso_solar</v>
          </cell>
          <cell r="E736" t="str">
            <v>CISO</v>
          </cell>
          <cell r="F736" t="str">
            <v>physical</v>
          </cell>
          <cell r="G736" t="str">
            <v>utility_pv</v>
          </cell>
        </row>
        <row r="737">
          <cell r="A737" t="str">
            <v>HENRTA_6_ELCBT1</v>
          </cell>
          <cell r="B737" t="str">
            <v>ELECTROLYTE</v>
          </cell>
          <cell r="C737">
            <v>54.798999999999999</v>
          </cell>
          <cell r="D737" t="str">
            <v>caiso_li_battery</v>
          </cell>
          <cell r="E737" t="str">
            <v>CISO</v>
          </cell>
          <cell r="F737" t="str">
            <v>physical</v>
          </cell>
          <cell r="G737" t="str">
            <v>hr_batteries</v>
          </cell>
        </row>
        <row r="738">
          <cell r="A738" t="str">
            <v>HENRTA_6_ELCBT2</v>
          </cell>
          <cell r="B738" t="str">
            <v>ELECTROLYTE</v>
          </cell>
          <cell r="C738">
            <v>54.798999999999999</v>
          </cell>
          <cell r="D738" t="str">
            <v>caiso_li_battery</v>
          </cell>
          <cell r="E738" t="str">
            <v>CISO</v>
          </cell>
          <cell r="F738" t="str">
            <v>physical</v>
          </cell>
          <cell r="G738" t="str">
            <v>hr_batteries</v>
          </cell>
        </row>
        <row r="739">
          <cell r="A739" t="str">
            <v>HENRTA_6_ELCBX2</v>
          </cell>
          <cell r="B739" t="str">
            <v>ELECTROLYTE</v>
          </cell>
          <cell r="C739">
            <v>99.4</v>
          </cell>
          <cell r="D739" t="str">
            <v>caiso_li_battery</v>
          </cell>
          <cell r="E739" t="str">
            <v>CISO</v>
          </cell>
          <cell r="F739" t="str">
            <v>physical</v>
          </cell>
          <cell r="G739" t="str">
            <v>hr_batteries</v>
          </cell>
        </row>
        <row r="740">
          <cell r="A740" t="str">
            <v>HENRTA_6_ELCTG1</v>
          </cell>
          <cell r="B740" t="str">
            <v>ELECTROLYTE UNIT 1</v>
          </cell>
          <cell r="C740">
            <v>50</v>
          </cell>
          <cell r="D740" t="str">
            <v>caiso_peaker2</v>
          </cell>
          <cell r="E740" t="str">
            <v>CISO</v>
          </cell>
          <cell r="F740" t="str">
            <v>physical</v>
          </cell>
          <cell r="G740" t="str">
            <v>gas_ct</v>
          </cell>
        </row>
        <row r="741">
          <cell r="A741" t="str">
            <v>HENRTA_6_ELCTG2</v>
          </cell>
          <cell r="B741" t="str">
            <v>ELECTROLYTE UNIT 2</v>
          </cell>
          <cell r="C741">
            <v>50</v>
          </cell>
          <cell r="D741" t="str">
            <v>caiso_peaker2</v>
          </cell>
          <cell r="E741" t="str">
            <v>CISO</v>
          </cell>
          <cell r="F741" t="str">
            <v>physical</v>
          </cell>
          <cell r="G741" t="str">
            <v>gas_ct</v>
          </cell>
        </row>
        <row r="742">
          <cell r="A742" t="str">
            <v>HENRTA_6_HDEBT1</v>
          </cell>
          <cell r="B742" t="str">
            <v>HENRIETTA D ENERGY STORAGE</v>
          </cell>
          <cell r="C742">
            <v>10</v>
          </cell>
          <cell r="D742" t="str">
            <v>caiso_li_battery</v>
          </cell>
          <cell r="E742" t="str">
            <v>CISO</v>
          </cell>
          <cell r="F742" t="str">
            <v>physical</v>
          </cell>
          <cell r="G742" t="str">
            <v>hr_batteries</v>
          </cell>
        </row>
        <row r="743">
          <cell r="A743" t="str">
            <v>HENRTA_6_SOLAR2</v>
          </cell>
          <cell r="B743" t="str">
            <v>WESTSIDE SOLAR POWER PV1</v>
          </cell>
          <cell r="C743">
            <v>2</v>
          </cell>
          <cell r="D743" t="str">
            <v>caiso_solar</v>
          </cell>
          <cell r="E743" t="str">
            <v>CISO</v>
          </cell>
          <cell r="F743" t="str">
            <v>physical</v>
          </cell>
          <cell r="G743" t="str">
            <v>utility_pv</v>
          </cell>
        </row>
        <row r="744">
          <cell r="A744" t="str">
            <v>HENRTA_6_UNITA1</v>
          </cell>
          <cell r="B744" t="str">
            <v>GWF HENRIETTA PEAKER PLANT UNIT 1</v>
          </cell>
          <cell r="C744">
            <v>49.98</v>
          </cell>
          <cell r="D744" t="str">
            <v>caiso_peaker2</v>
          </cell>
          <cell r="E744" t="str">
            <v>CISO</v>
          </cell>
          <cell r="F744" t="str">
            <v>physical</v>
          </cell>
          <cell r="G744" t="str">
            <v>gas_ct</v>
          </cell>
        </row>
        <row r="745">
          <cell r="A745" t="str">
            <v>HENRTA_6_UNITA2</v>
          </cell>
          <cell r="B745" t="str">
            <v>GWF HENRIETTA PEAKER PLANT UNIT 2</v>
          </cell>
          <cell r="C745">
            <v>49.42</v>
          </cell>
          <cell r="D745" t="str">
            <v>caiso_peaker2</v>
          </cell>
          <cell r="E745" t="str">
            <v>CISO</v>
          </cell>
          <cell r="F745" t="str">
            <v>physical</v>
          </cell>
          <cell r="G745" t="str">
            <v>gas_ct</v>
          </cell>
        </row>
        <row r="746">
          <cell r="A746" t="str">
            <v>HENRTS_1_SOLAR</v>
          </cell>
          <cell r="B746" t="str">
            <v>HENRIETTA SOLAR PROJECT</v>
          </cell>
          <cell r="C746">
            <v>100</v>
          </cell>
          <cell r="D746" t="str">
            <v>caiso_solar</v>
          </cell>
          <cell r="E746" t="str">
            <v>CISO</v>
          </cell>
          <cell r="F746" t="str">
            <v>physical</v>
          </cell>
          <cell r="G746" t="str">
            <v>utility_pv</v>
          </cell>
        </row>
        <row r="747">
          <cell r="A747" t="str">
            <v>HERDLN_6_BYHSR1</v>
          </cell>
          <cell r="B747" t="str">
            <v>BYRON HIGHWAY SOLAR</v>
          </cell>
          <cell r="C747">
            <v>5</v>
          </cell>
          <cell r="D747" t="str">
            <v>caiso_solar</v>
          </cell>
          <cell r="E747" t="str">
            <v>CISO</v>
          </cell>
          <cell r="F747" t="str">
            <v>physical</v>
          </cell>
          <cell r="G747" t="str">
            <v>utility_pv</v>
          </cell>
        </row>
        <row r="748">
          <cell r="A748" t="str">
            <v>HIDSRT_2_UNITS</v>
          </cell>
          <cell r="B748" t="str">
            <v>HIGH DESERT POWER PROJECT AGGREGATE</v>
          </cell>
          <cell r="C748">
            <v>850</v>
          </cell>
          <cell r="D748" t="str">
            <v>caiso_ccgt1</v>
          </cell>
          <cell r="E748" t="str">
            <v>CISO</v>
          </cell>
          <cell r="F748" t="str">
            <v>physical</v>
          </cell>
          <cell r="G748" t="str">
            <v>gas_cc</v>
          </cell>
        </row>
        <row r="749">
          <cell r="A749" t="str">
            <v>HIDSRT_7_STG</v>
          </cell>
          <cell r="B749" t="str">
            <v>HIGH DESERT STEAM TURBINE</v>
          </cell>
          <cell r="C749">
            <v>323</v>
          </cell>
          <cell r="D749" t="str">
            <v>caiso_st</v>
          </cell>
          <cell r="E749" t="str">
            <v>CISO</v>
          </cell>
          <cell r="F749" t="str">
            <v>physical</v>
          </cell>
          <cell r="G749" t="str">
            <v>steam</v>
          </cell>
        </row>
        <row r="750">
          <cell r="A750" t="str">
            <v>HIGHDS_2_H5SBT1</v>
          </cell>
          <cell r="B750" t="str">
            <v>HIGH 5 SOLAR BESS</v>
          </cell>
          <cell r="C750">
            <v>50</v>
          </cell>
          <cell r="D750" t="str">
            <v>caiso_li_battery</v>
          </cell>
          <cell r="E750" t="str">
            <v>CISO</v>
          </cell>
          <cell r="F750" t="str">
            <v>physical</v>
          </cell>
          <cell r="G750" t="str">
            <v>hr_batteries</v>
          </cell>
        </row>
        <row r="751">
          <cell r="A751" t="str">
            <v>HIGHDS_2_H5SSR1</v>
          </cell>
          <cell r="B751" t="str">
            <v>HIGH 5 SOLAR</v>
          </cell>
          <cell r="C751">
            <v>100</v>
          </cell>
          <cell r="D751" t="str">
            <v>caiso_solar</v>
          </cell>
          <cell r="E751" t="str">
            <v>CISO</v>
          </cell>
          <cell r="F751" t="str">
            <v>physical</v>
          </cell>
          <cell r="G751" t="str">
            <v>utility_pv</v>
          </cell>
        </row>
        <row r="752">
          <cell r="A752" t="str">
            <v>HILAND_7_YOLOWD</v>
          </cell>
          <cell r="B752" t="str">
            <v>CLEAR LAKE UNIT 1</v>
          </cell>
          <cell r="C752">
            <v>3.75</v>
          </cell>
          <cell r="D752" t="str">
            <v>caiso_hydro</v>
          </cell>
          <cell r="E752" t="str">
            <v>CISO</v>
          </cell>
          <cell r="F752" t="str">
            <v>physical</v>
          </cell>
          <cell r="G752" t="str">
            <v>hydro</v>
          </cell>
        </row>
        <row r="753">
          <cell r="A753" t="str">
            <v>HINSON_6_CARBGN</v>
          </cell>
          <cell r="B753" t="str">
            <v>BP WILMINGTON CALCINER</v>
          </cell>
          <cell r="C753">
            <v>30</v>
          </cell>
          <cell r="D753" t="str">
            <v>caiso_chp</v>
          </cell>
          <cell r="E753" t="str">
            <v>CISO</v>
          </cell>
          <cell r="F753" t="str">
            <v>physical</v>
          </cell>
          <cell r="G753" t="str">
            <v>cogen</v>
          </cell>
        </row>
        <row r="754">
          <cell r="A754" t="str">
            <v>HINSON_6_LBECH1</v>
          </cell>
          <cell r="B754" t="str">
            <v>LONG BEACH UNIT 1</v>
          </cell>
          <cell r="C754">
            <v>63</v>
          </cell>
          <cell r="D754" t="str">
            <v>caiso_peaker2</v>
          </cell>
          <cell r="E754" t="str">
            <v>CISO</v>
          </cell>
          <cell r="F754" t="str">
            <v>physical</v>
          </cell>
          <cell r="G754" t="str">
            <v>gas_ct</v>
          </cell>
        </row>
        <row r="755">
          <cell r="A755" t="str">
            <v>HINSON_6_LBECH2</v>
          </cell>
          <cell r="B755" t="str">
            <v>LONG BEACH UNIT 2</v>
          </cell>
          <cell r="C755">
            <v>63</v>
          </cell>
          <cell r="D755" t="str">
            <v>caiso_peaker2</v>
          </cell>
          <cell r="E755" t="str">
            <v>CISO</v>
          </cell>
          <cell r="F755" t="str">
            <v>physical</v>
          </cell>
          <cell r="G755" t="str">
            <v>gas_ct</v>
          </cell>
        </row>
        <row r="756">
          <cell r="A756" t="str">
            <v>HINSON_6_LBECH3</v>
          </cell>
          <cell r="B756" t="str">
            <v>LONG BEACH UNIT 3</v>
          </cell>
          <cell r="C756">
            <v>63</v>
          </cell>
          <cell r="D756" t="str">
            <v>caiso_peaker2</v>
          </cell>
          <cell r="E756" t="str">
            <v>CISO</v>
          </cell>
          <cell r="F756" t="str">
            <v>physical</v>
          </cell>
          <cell r="G756" t="str">
            <v>gas_ct</v>
          </cell>
        </row>
        <row r="757">
          <cell r="A757" t="str">
            <v>HINSON_6_LBECH4</v>
          </cell>
          <cell r="B757" t="str">
            <v>LONG BEACH UNIT 4</v>
          </cell>
          <cell r="C757">
            <v>63</v>
          </cell>
          <cell r="D757" t="str">
            <v>caiso_peaker2</v>
          </cell>
          <cell r="E757" t="str">
            <v>CISO</v>
          </cell>
          <cell r="F757" t="str">
            <v>physical</v>
          </cell>
          <cell r="G757" t="str">
            <v>gas_ct</v>
          </cell>
        </row>
        <row r="758">
          <cell r="A758" t="str">
            <v>HINSON_6_SERRGN</v>
          </cell>
          <cell r="B758" t="str">
            <v>SOUTHEAST RESOURCE RECOVERY</v>
          </cell>
          <cell r="C758">
            <v>34</v>
          </cell>
          <cell r="D758" t="str">
            <v>caiso_chp</v>
          </cell>
          <cell r="E758" t="str">
            <v>CISO</v>
          </cell>
          <cell r="F758" t="str">
            <v>physical</v>
          </cell>
          <cell r="G758" t="str">
            <v>cogen</v>
          </cell>
        </row>
        <row r="759">
          <cell r="A759" t="str">
            <v>HMLTBR_6_UNITS</v>
          </cell>
          <cell r="B759" t="str">
            <v>HAMILTON BRANCH PH (AGGREGATE)</v>
          </cell>
          <cell r="C759">
            <v>4.9000000000000004</v>
          </cell>
          <cell r="D759" t="str">
            <v>caiso_small_hydro</v>
          </cell>
          <cell r="E759" t="str">
            <v>CISO</v>
          </cell>
          <cell r="F759" t="str">
            <v>physical</v>
          </cell>
          <cell r="G759" t="str">
            <v>small_hydro</v>
          </cell>
        </row>
        <row r="760">
          <cell r="A760" t="str">
            <v>HNTGBH_2_PL1X3</v>
          </cell>
          <cell r="B760" t="str">
            <v>HUNTINGTON BEACH ENERGY</v>
          </cell>
          <cell r="C760">
            <v>673.8</v>
          </cell>
          <cell r="D760" t="str">
            <v>caiso_ccgt1</v>
          </cell>
          <cell r="E760" t="str">
            <v>CISO</v>
          </cell>
          <cell r="F760" t="str">
            <v>physical</v>
          </cell>
          <cell r="G760" t="str">
            <v>gas_cc</v>
          </cell>
        </row>
        <row r="761">
          <cell r="A761" t="str">
            <v>HNTGBH_7_UNIT 2</v>
          </cell>
          <cell r="B761" t="str">
            <v>HUNTINGTON BEACH GEN STA. UNIT 2</v>
          </cell>
          <cell r="C761">
            <v>226.84</v>
          </cell>
          <cell r="D761" t="str">
            <v>caiso_st</v>
          </cell>
          <cell r="E761" t="str">
            <v>CISO</v>
          </cell>
          <cell r="F761" t="str">
            <v>physical</v>
          </cell>
          <cell r="G761" t="str">
            <v>steam</v>
          </cell>
        </row>
        <row r="762">
          <cell r="A762" t="str">
            <v>HOLGAT_1_BORAX</v>
          </cell>
          <cell r="B762" t="str">
            <v>U.S. BORAX, UNIT 1</v>
          </cell>
          <cell r="C762">
            <v>48.2</v>
          </cell>
          <cell r="D762" t="str">
            <v>caiso_chp</v>
          </cell>
          <cell r="E762" t="str">
            <v>CISO</v>
          </cell>
          <cell r="F762" t="str">
            <v>physical</v>
          </cell>
          <cell r="G762" t="str">
            <v>cogen</v>
          </cell>
        </row>
        <row r="763">
          <cell r="A763" t="str">
            <v>HOOV_2_ANAPT</v>
          </cell>
          <cell r="B763" t="str">
            <v>HOOVER POWER PLANT</v>
          </cell>
          <cell r="C763">
            <v>40.39</v>
          </cell>
          <cell r="D763" t="str">
            <v>caiso_hydro</v>
          </cell>
          <cell r="E763" t="str">
            <v>CISO</v>
          </cell>
          <cell r="F763" t="str">
            <v>physical</v>
          </cell>
          <cell r="G763" t="str">
            <v>hydro</v>
          </cell>
        </row>
        <row r="764">
          <cell r="A764" t="str">
            <v>HOOVER_2_MWDDYN</v>
          </cell>
          <cell r="B764" t="str">
            <v>HOOVER</v>
          </cell>
          <cell r="C764">
            <v>249</v>
          </cell>
          <cell r="D764" t="str">
            <v>caiso_hydro</v>
          </cell>
          <cell r="E764" t="str">
            <v>WALC</v>
          </cell>
          <cell r="F764" t="str">
            <v>specifiedimport</v>
          </cell>
          <cell r="G764" t="str">
            <v>hydro</v>
          </cell>
        </row>
        <row r="765">
          <cell r="A765" t="str">
            <v>HOOVER_2_MWDPT</v>
          </cell>
          <cell r="B765" t="str">
            <v>HOOVER MWD</v>
          </cell>
          <cell r="C765">
            <v>249</v>
          </cell>
          <cell r="D765" t="str">
            <v>caiso_hydro</v>
          </cell>
          <cell r="E765" t="str">
            <v>WALC</v>
          </cell>
          <cell r="F765" t="str">
            <v>specifiedimport</v>
          </cell>
          <cell r="G765" t="str">
            <v>hydro</v>
          </cell>
        </row>
        <row r="766">
          <cell r="A766" t="str">
            <v>HOOVER_2_SCEDYN</v>
          </cell>
          <cell r="B766" t="str">
            <v>HOOVER DAM - SCE SHARE</v>
          </cell>
          <cell r="C766">
            <v>287</v>
          </cell>
          <cell r="D766" t="str">
            <v>caiso_hydro</v>
          </cell>
          <cell r="E766" t="str">
            <v>CISO</v>
          </cell>
          <cell r="F766" t="str">
            <v>physical</v>
          </cell>
          <cell r="G766" t="str">
            <v>hydro</v>
          </cell>
        </row>
        <row r="767">
          <cell r="A767" t="str">
            <v>HOOVER_2_SCEPT</v>
          </cell>
          <cell r="B767" t="str">
            <v>HOOVER DAM - SCE SHARE</v>
          </cell>
          <cell r="C767">
            <v>287</v>
          </cell>
          <cell r="D767" t="str">
            <v>caiso_hydro</v>
          </cell>
          <cell r="E767" t="str">
            <v>WALC</v>
          </cell>
          <cell r="F767" t="str">
            <v>specifiedimport</v>
          </cell>
          <cell r="G767" t="str">
            <v>hydro</v>
          </cell>
        </row>
        <row r="768">
          <cell r="A768" t="str">
            <v>HOOVER_2_VEADYN</v>
          </cell>
          <cell r="B768" t="str">
            <v>HOOVER</v>
          </cell>
          <cell r="C768">
            <v>16</v>
          </cell>
          <cell r="D768" t="str">
            <v>caiso_hydro</v>
          </cell>
          <cell r="E768" t="str">
            <v>WALC</v>
          </cell>
          <cell r="F768" t="str">
            <v>specifiedimport</v>
          </cell>
          <cell r="G768" t="str">
            <v>hydro</v>
          </cell>
        </row>
        <row r="769">
          <cell r="A769" t="str">
            <v>HOOVER_2_VEAPT</v>
          </cell>
          <cell r="B769" t="str">
            <v>HOOVER VEA</v>
          </cell>
          <cell r="C769">
            <v>16</v>
          </cell>
          <cell r="D769" t="str">
            <v>caiso_hydro</v>
          </cell>
          <cell r="E769" t="str">
            <v>WALC</v>
          </cell>
          <cell r="F769" t="str">
            <v>specifiedimport</v>
          </cell>
          <cell r="G769" t="str">
            <v>hydro</v>
          </cell>
        </row>
        <row r="770">
          <cell r="A770" t="str">
            <v>HUDSON_RANCH_I</v>
          </cell>
          <cell r="B770" t="str">
            <v>NAN</v>
          </cell>
          <cell r="C770">
            <v>64.8</v>
          </cell>
          <cell r="D770" t="str">
            <v>iid_geothermal</v>
          </cell>
          <cell r="E770" t="str">
            <v>IID</v>
          </cell>
          <cell r="F770" t="str">
            <v>physical</v>
          </cell>
          <cell r="G770" t="str">
            <v>geothermal</v>
          </cell>
        </row>
        <row r="771">
          <cell r="A771" t="str">
            <v>HUMBPP_1_UNITS3</v>
          </cell>
          <cell r="B771" t="str">
            <v>HUMBOLDT BAY GENERATING STATION 3</v>
          </cell>
          <cell r="C771">
            <v>65.08</v>
          </cell>
          <cell r="D771" t="str">
            <v>caiso_reciprocating_engine</v>
          </cell>
          <cell r="E771" t="str">
            <v>CISO</v>
          </cell>
          <cell r="F771" t="str">
            <v>physical</v>
          </cell>
          <cell r="G771" t="str">
            <v>ice</v>
          </cell>
        </row>
        <row r="772">
          <cell r="A772" t="str">
            <v>HUMBPP_6_UNITS</v>
          </cell>
          <cell r="B772" t="str">
            <v>HUMBOLDT BAY GENERATING STATION 1</v>
          </cell>
          <cell r="C772">
            <v>97.62</v>
          </cell>
          <cell r="D772" t="str">
            <v>caiso_reciprocating_engine</v>
          </cell>
          <cell r="E772" t="str">
            <v>CISO</v>
          </cell>
          <cell r="F772" t="str">
            <v>physical</v>
          </cell>
          <cell r="G772" t="str">
            <v>ice</v>
          </cell>
        </row>
        <row r="773">
          <cell r="A773" t="str">
            <v>HUMBPP_6_UNITS1</v>
          </cell>
          <cell r="B773" t="str">
            <v>HUMBOLDT BAY GENERATING STATION 1</v>
          </cell>
          <cell r="C773">
            <v>83.2</v>
          </cell>
          <cell r="D773" t="str">
            <v>caiso_biomass</v>
          </cell>
          <cell r="E773" t="str">
            <v>CISO</v>
          </cell>
          <cell r="F773" t="str">
            <v>physical</v>
          </cell>
          <cell r="G773" t="str">
            <v>biomass_wood</v>
          </cell>
        </row>
        <row r="774">
          <cell r="A774" t="str">
            <v>HUMBPP_6_UNITS2</v>
          </cell>
          <cell r="B774" t="str">
            <v>HUMBOLDT BAY GENERATING STATION 2</v>
          </cell>
          <cell r="C774">
            <v>83.2</v>
          </cell>
          <cell r="D774" t="str">
            <v>caiso_biomass</v>
          </cell>
          <cell r="E774" t="str">
            <v>CISO</v>
          </cell>
          <cell r="F774" t="str">
            <v>physical</v>
          </cell>
          <cell r="G774" t="str">
            <v>biomass_wood</v>
          </cell>
        </row>
        <row r="775">
          <cell r="A775" t="str">
            <v>HUMBRD_1_HMBBT1</v>
          </cell>
          <cell r="B775" t="str">
            <v>HUMMINGBIRD ENERGY STORAGE</v>
          </cell>
          <cell r="C775">
            <v>75</v>
          </cell>
          <cell r="D775" t="str">
            <v>caiso_li_battery</v>
          </cell>
          <cell r="E775" t="str">
            <v>CISO</v>
          </cell>
          <cell r="F775" t="str">
            <v>physical</v>
          </cell>
          <cell r="G775" t="str">
            <v>hr_batteries</v>
          </cell>
        </row>
        <row r="776">
          <cell r="A776" t="str">
            <v>HUMMINGBIRDSTORAGE</v>
          </cell>
          <cell r="B776" t="str">
            <v>NAN</v>
          </cell>
          <cell r="C776">
            <v>75</v>
          </cell>
          <cell r="D776" t="str">
            <v>caiso_li_battery</v>
          </cell>
          <cell r="E776" t="str">
            <v>CISO</v>
          </cell>
          <cell r="F776" t="str">
            <v>physical</v>
          </cell>
          <cell r="G776" t="str">
            <v>hr_batteries</v>
          </cell>
        </row>
        <row r="777">
          <cell r="A777" t="str">
            <v>HURON_6_SOLAR</v>
          </cell>
          <cell r="B777" t="str">
            <v>HURON SOLAR STATION</v>
          </cell>
          <cell r="C777">
            <v>20</v>
          </cell>
          <cell r="D777" t="str">
            <v>caiso_solar</v>
          </cell>
          <cell r="E777" t="str">
            <v>CISO</v>
          </cell>
          <cell r="F777" t="str">
            <v>physical</v>
          </cell>
          <cell r="G777" t="str">
            <v>utility_pv</v>
          </cell>
        </row>
        <row r="778">
          <cell r="A778" t="str">
            <v>HYATT_2_UNIT 1</v>
          </cell>
          <cell r="B778" t="str">
            <v>EDWARD HYATT GEN UNIT 1</v>
          </cell>
          <cell r="C778">
            <v>141.6</v>
          </cell>
          <cell r="D778" t="str">
            <v>caiso_hydro</v>
          </cell>
          <cell r="E778" t="str">
            <v>CISO</v>
          </cell>
          <cell r="F778" t="str">
            <v>physical</v>
          </cell>
          <cell r="G778" t="str">
            <v>hydro</v>
          </cell>
        </row>
        <row r="779">
          <cell r="A779" t="str">
            <v>HYATT_2_UNIT 2</v>
          </cell>
          <cell r="B779" t="str">
            <v>EDWARD HYATT P-G UNIT 2</v>
          </cell>
          <cell r="C779">
            <v>132.19999999999999</v>
          </cell>
          <cell r="D779" t="str">
            <v>caiso_hydro</v>
          </cell>
          <cell r="E779" t="str">
            <v>CISO</v>
          </cell>
          <cell r="F779" t="str">
            <v>physical</v>
          </cell>
          <cell r="G779" t="str">
            <v>hydro</v>
          </cell>
        </row>
        <row r="780">
          <cell r="A780" t="str">
            <v>HYATT_2_UNIT 3</v>
          </cell>
          <cell r="B780" t="str">
            <v>EDWARD HYATT GEN UNIT 3</v>
          </cell>
          <cell r="C780">
            <v>141.6</v>
          </cell>
          <cell r="D780" t="str">
            <v>caiso_hydro</v>
          </cell>
          <cell r="E780" t="str">
            <v>CISO</v>
          </cell>
          <cell r="F780" t="str">
            <v>physical</v>
          </cell>
          <cell r="G780" t="str">
            <v>hydro</v>
          </cell>
        </row>
        <row r="781">
          <cell r="A781" t="str">
            <v>HYATT_2_UNIT 4</v>
          </cell>
          <cell r="B781" t="str">
            <v>EDWARD HYATT P-G UNIT 4</v>
          </cell>
          <cell r="C781">
            <v>132.19999999999999</v>
          </cell>
          <cell r="D781" t="str">
            <v>caiso_hydro</v>
          </cell>
          <cell r="E781" t="str">
            <v>CISO</v>
          </cell>
          <cell r="F781" t="str">
            <v>physical</v>
          </cell>
          <cell r="G781" t="str">
            <v>hydro</v>
          </cell>
        </row>
        <row r="782">
          <cell r="A782" t="str">
            <v>HYATT_2_UNIT 5</v>
          </cell>
          <cell r="B782" t="str">
            <v>EDWARD HYATT GEN UNIT 5</v>
          </cell>
          <cell r="C782">
            <v>141.6</v>
          </cell>
          <cell r="D782" t="str">
            <v>caiso_hydro</v>
          </cell>
          <cell r="E782" t="str">
            <v>CISO</v>
          </cell>
          <cell r="F782" t="str">
            <v>physical</v>
          </cell>
          <cell r="G782" t="str">
            <v>hydro</v>
          </cell>
        </row>
        <row r="783">
          <cell r="A783" t="str">
            <v>HYATT_2_UNIT 6</v>
          </cell>
          <cell r="B783" t="str">
            <v>EDWARD HYATT P-G UNIT 6</v>
          </cell>
          <cell r="C783">
            <v>132.19999999999999</v>
          </cell>
          <cell r="D783" t="str">
            <v>caiso_hydro</v>
          </cell>
          <cell r="E783" t="str">
            <v>CISO</v>
          </cell>
          <cell r="F783" t="str">
            <v>physical</v>
          </cell>
          <cell r="G783" t="str">
            <v>hydro</v>
          </cell>
        </row>
        <row r="784">
          <cell r="A784" t="str">
            <v>HYTTHM_2_UNITS</v>
          </cell>
          <cell r="B784" t="str">
            <v>HYATT-THERMALITO PUMP-GEN (AGGREGATE)</v>
          </cell>
          <cell r="C784">
            <v>933.1</v>
          </cell>
          <cell r="D784" t="str">
            <v>caiso_hydro</v>
          </cell>
          <cell r="E784" t="str">
            <v>CISO</v>
          </cell>
          <cell r="F784" t="str">
            <v>physical</v>
          </cell>
          <cell r="G784" t="str">
            <v>hydro</v>
          </cell>
        </row>
        <row r="785">
          <cell r="A785" t="str">
            <v>IMPERIAL_VALLEYIVSC2</v>
          </cell>
          <cell r="B785" t="str">
            <v>NAN</v>
          </cell>
          <cell r="C785">
            <v>20</v>
          </cell>
          <cell r="D785" t="str">
            <v>iid_solar</v>
          </cell>
          <cell r="E785" t="str">
            <v>IID</v>
          </cell>
          <cell r="F785" t="str">
            <v>physical</v>
          </cell>
          <cell r="G785" t="str">
            <v>utility_pv</v>
          </cell>
        </row>
        <row r="786">
          <cell r="A786" t="str">
            <v>INDIGO_1_UNIT 1</v>
          </cell>
          <cell r="B786" t="str">
            <v>INDIGO PEAKER UNIT 1</v>
          </cell>
          <cell r="C786">
            <v>45.3</v>
          </cell>
          <cell r="D786" t="str">
            <v>caiso_peaker2</v>
          </cell>
          <cell r="E786" t="str">
            <v>CISO</v>
          </cell>
          <cell r="F786" t="str">
            <v>physical</v>
          </cell>
          <cell r="G786" t="str">
            <v>gas_ct</v>
          </cell>
        </row>
        <row r="787">
          <cell r="A787" t="str">
            <v>INDIGO_1_UNIT 2</v>
          </cell>
          <cell r="B787" t="str">
            <v>INDIGO PEAKER UNIT 2</v>
          </cell>
          <cell r="C787">
            <v>45.3</v>
          </cell>
          <cell r="D787" t="str">
            <v>caiso_peaker2</v>
          </cell>
          <cell r="E787" t="str">
            <v>CISO</v>
          </cell>
          <cell r="F787" t="str">
            <v>physical</v>
          </cell>
          <cell r="G787" t="str">
            <v>gas_ct</v>
          </cell>
        </row>
        <row r="788">
          <cell r="A788" t="str">
            <v>INDIGO_1_UNIT 3</v>
          </cell>
          <cell r="B788" t="str">
            <v>INDIGO PEAKER UNIT 3</v>
          </cell>
          <cell r="C788">
            <v>45.3</v>
          </cell>
          <cell r="D788" t="str">
            <v>caiso_peaker2</v>
          </cell>
          <cell r="E788" t="str">
            <v>CISO</v>
          </cell>
          <cell r="F788" t="str">
            <v>physical</v>
          </cell>
          <cell r="G788" t="str">
            <v>gas_ct</v>
          </cell>
        </row>
        <row r="789">
          <cell r="A789" t="str">
            <v>INDVLY_1_UNITS</v>
          </cell>
          <cell r="B789" t="str">
            <v>INDIAN VALLEY HYDRO</v>
          </cell>
          <cell r="C789">
            <v>3.01</v>
          </cell>
          <cell r="D789" t="str">
            <v>caiso_small_hydro</v>
          </cell>
          <cell r="E789" t="str">
            <v>CISO</v>
          </cell>
          <cell r="F789" t="str">
            <v>physical</v>
          </cell>
          <cell r="G789" t="str">
            <v>small_hydro</v>
          </cell>
        </row>
        <row r="790">
          <cell r="A790" t="str">
            <v>INSKIP_2_UNIT</v>
          </cell>
          <cell r="B790" t="str">
            <v>INSKIP HYDRO</v>
          </cell>
          <cell r="C790">
            <v>8</v>
          </cell>
          <cell r="D790" t="str">
            <v>caiso_hydro</v>
          </cell>
          <cell r="E790" t="str">
            <v>CISO</v>
          </cell>
          <cell r="F790" t="str">
            <v>physical</v>
          </cell>
          <cell r="G790" t="str">
            <v>hydro</v>
          </cell>
        </row>
        <row r="791">
          <cell r="A791" t="str">
            <v>INTERMOUNTAIN_1</v>
          </cell>
          <cell r="B791" t="str">
            <v>NAN</v>
          </cell>
          <cell r="C791">
            <v>849.97</v>
          </cell>
          <cell r="D791" t="str">
            <v>ldwp_coal</v>
          </cell>
          <cell r="E791" t="str">
            <v>LADWP</v>
          </cell>
          <cell r="F791" t="str">
            <v>physical</v>
          </cell>
          <cell r="G791" t="str">
            <v>coal</v>
          </cell>
        </row>
        <row r="792">
          <cell r="A792" t="str">
            <v>INTERMOUNTAIN_2</v>
          </cell>
          <cell r="B792" t="str">
            <v>NAN</v>
          </cell>
          <cell r="C792">
            <v>849.97</v>
          </cell>
          <cell r="D792" t="str">
            <v>ldwp_coal</v>
          </cell>
          <cell r="E792" t="str">
            <v>LADWP</v>
          </cell>
          <cell r="F792" t="str">
            <v>physical</v>
          </cell>
          <cell r="G792" t="str">
            <v>coal</v>
          </cell>
        </row>
        <row r="793">
          <cell r="A793" t="str">
            <v>INTKEP_2_HOLM 1</v>
          </cell>
          <cell r="B793" t="str">
            <v>HOLM HYDRO UNIT 1</v>
          </cell>
          <cell r="C793">
            <v>90.14</v>
          </cell>
          <cell r="D793" t="str">
            <v>caiso_hydro</v>
          </cell>
          <cell r="E793" t="str">
            <v>CISO</v>
          </cell>
          <cell r="F793" t="str">
            <v>physical</v>
          </cell>
          <cell r="G793" t="str">
            <v>hydro</v>
          </cell>
        </row>
        <row r="794">
          <cell r="A794" t="str">
            <v>INTKEP_2_HOLM 2</v>
          </cell>
          <cell r="B794" t="str">
            <v>HOLM HYDRO UNIT 2</v>
          </cell>
          <cell r="C794">
            <v>90.14</v>
          </cell>
          <cell r="D794" t="str">
            <v>caiso_hydro</v>
          </cell>
          <cell r="E794" t="str">
            <v>CISO</v>
          </cell>
          <cell r="F794" t="str">
            <v>physical</v>
          </cell>
          <cell r="G794" t="str">
            <v>hydro</v>
          </cell>
        </row>
        <row r="795">
          <cell r="A795" t="str">
            <v>INTKEP_2_KIRKW1</v>
          </cell>
          <cell r="B795" t="str">
            <v>KIRKWOOD HYDRO UNIT 1</v>
          </cell>
          <cell r="C795">
            <v>45.41</v>
          </cell>
          <cell r="D795" t="str">
            <v>caiso_hydro</v>
          </cell>
          <cell r="E795" t="str">
            <v>CISO</v>
          </cell>
          <cell r="F795" t="str">
            <v>physical</v>
          </cell>
          <cell r="G795" t="str">
            <v>hydro</v>
          </cell>
        </row>
        <row r="796">
          <cell r="A796" t="str">
            <v>INTKEP_2_KIRKW2</v>
          </cell>
          <cell r="B796" t="str">
            <v>KIRKWOOD HYDRO UNIT 2</v>
          </cell>
          <cell r="C796">
            <v>45.41</v>
          </cell>
          <cell r="D796" t="str">
            <v>caiso_hydro</v>
          </cell>
          <cell r="E796" t="str">
            <v>CISO</v>
          </cell>
          <cell r="F796" t="str">
            <v>physical</v>
          </cell>
          <cell r="G796" t="str">
            <v>hydro</v>
          </cell>
        </row>
        <row r="797">
          <cell r="A797" t="str">
            <v>INTKEP_2_KIRKW3</v>
          </cell>
          <cell r="B797" t="str">
            <v>KIRKWOOD HYDRO UNIT 3</v>
          </cell>
          <cell r="C797">
            <v>36.53</v>
          </cell>
          <cell r="D797" t="str">
            <v>caiso_hydro</v>
          </cell>
          <cell r="E797" t="str">
            <v>CISO</v>
          </cell>
          <cell r="F797" t="str">
            <v>physical</v>
          </cell>
          <cell r="G797" t="str">
            <v>hydro</v>
          </cell>
        </row>
        <row r="798">
          <cell r="A798" t="str">
            <v>INTKEP_2_UNITS</v>
          </cell>
          <cell r="B798" t="str">
            <v>CCSF HETCH_HETCHY HYDRO AGGREGATE</v>
          </cell>
          <cell r="C798">
            <v>405</v>
          </cell>
          <cell r="D798" t="str">
            <v>caiso_hydro</v>
          </cell>
          <cell r="E798" t="str">
            <v>CISO</v>
          </cell>
          <cell r="F798" t="str">
            <v>physical</v>
          </cell>
          <cell r="G798" t="str">
            <v>hydro</v>
          </cell>
        </row>
        <row r="799">
          <cell r="A799" t="str">
            <v>INTMNT_3_ANAHEIM</v>
          </cell>
          <cell r="B799" t="str">
            <v>INTERMOUNTAIN POWER PROJECT</v>
          </cell>
          <cell r="C799">
            <v>234</v>
          </cell>
          <cell r="D799" t="str">
            <v>ldwp_coal</v>
          </cell>
          <cell r="E799" t="str">
            <v>LADWP</v>
          </cell>
          <cell r="F799" t="str">
            <v>specifiedimport</v>
          </cell>
          <cell r="G799" t="str">
            <v>coal</v>
          </cell>
        </row>
        <row r="800">
          <cell r="A800" t="str">
            <v>INTMNT_3_CC_3_ANAHEIM</v>
          </cell>
          <cell r="B800" t="str">
            <v>INTERMOUNTAIN GENERATING STATION UNITS</v>
          </cell>
          <cell r="C800">
            <v>64.41</v>
          </cell>
          <cell r="D800" t="str">
            <v>ldwp_peaker</v>
          </cell>
          <cell r="E800" t="str">
            <v>LADWP</v>
          </cell>
          <cell r="F800" t="str">
            <v>specifiedimport</v>
          </cell>
          <cell r="G800" t="str">
            <v>gas_cc</v>
          </cell>
        </row>
        <row r="801">
          <cell r="A801" t="str">
            <v>INTMNT_3_CC_3_PASADENA</v>
          </cell>
          <cell r="B801" t="str">
            <v>INTERMOUNTAIN; UNIT 3 PASA SHARE</v>
          </cell>
          <cell r="C801">
            <v>29</v>
          </cell>
          <cell r="D801" t="str">
            <v>ldwp_peaker</v>
          </cell>
          <cell r="E801" t="str">
            <v>LADWP</v>
          </cell>
          <cell r="F801" t="str">
            <v>specifiedimport</v>
          </cell>
          <cell r="G801" t="str">
            <v>gas_cc</v>
          </cell>
        </row>
        <row r="802">
          <cell r="A802" t="str">
            <v>INTMNT_3_CC_3_RIVERSIDE</v>
          </cell>
          <cell r="B802" t="str">
            <v>INTERMOUNTAIN; UNIT 3 RVS SHARE</v>
          </cell>
          <cell r="C802">
            <v>37.090000000000003</v>
          </cell>
          <cell r="D802" t="str">
            <v>ldwp_peaker</v>
          </cell>
          <cell r="E802" t="str">
            <v>LADWP</v>
          </cell>
          <cell r="F802" t="str">
            <v>specifiedimport</v>
          </cell>
          <cell r="G802" t="str">
            <v>gas_cc</v>
          </cell>
        </row>
        <row r="803">
          <cell r="A803" t="str">
            <v>INTMNT_3_CC_4_ANAHEIM</v>
          </cell>
          <cell r="B803" t="str">
            <v>INTERMOUNTAIN GENERATING STATION UNITS</v>
          </cell>
          <cell r="C803">
            <v>64.41</v>
          </cell>
          <cell r="D803" t="str">
            <v>ldwp_peaker</v>
          </cell>
          <cell r="E803" t="str">
            <v>LADWP</v>
          </cell>
          <cell r="F803" t="str">
            <v>specifiedimport</v>
          </cell>
          <cell r="G803" t="str">
            <v>gas_cc</v>
          </cell>
        </row>
        <row r="804">
          <cell r="A804" t="str">
            <v>INTMNT_3_CC_4_PASADENA</v>
          </cell>
          <cell r="B804" t="str">
            <v>INTMNT_PASA_UNIT4</v>
          </cell>
          <cell r="C804">
            <v>29</v>
          </cell>
          <cell r="D804" t="str">
            <v>ldwp_peaker</v>
          </cell>
          <cell r="E804" t="str">
            <v>LADWP</v>
          </cell>
          <cell r="F804" t="str">
            <v>specifiedimport</v>
          </cell>
          <cell r="G804" t="str">
            <v>gas_cc</v>
          </cell>
        </row>
        <row r="805">
          <cell r="A805" t="str">
            <v>INTMNT_3_CC_4_RIVERSIDE</v>
          </cell>
          <cell r="B805" t="str">
            <v>INTERMOUNTAIN; UNIT 4 RVS SHARE</v>
          </cell>
          <cell r="C805">
            <v>37.090000000000003</v>
          </cell>
          <cell r="D805" t="str">
            <v>ldwp_peaker</v>
          </cell>
          <cell r="E805" t="str">
            <v>LADWP</v>
          </cell>
          <cell r="F805" t="str">
            <v>specifiedimport</v>
          </cell>
          <cell r="G805" t="str">
            <v>gas_cc</v>
          </cell>
        </row>
        <row r="806">
          <cell r="A806" t="str">
            <v>INTMNT_3_PASADENA</v>
          </cell>
          <cell r="B806" t="str">
            <v>INTERMOUNTAIN POWER PROJECT</v>
          </cell>
          <cell r="C806">
            <v>107</v>
          </cell>
          <cell r="D806" t="str">
            <v>ldwp_coal</v>
          </cell>
          <cell r="E806" t="str">
            <v>LADWP</v>
          </cell>
          <cell r="F806" t="str">
            <v>specifiedimport</v>
          </cell>
          <cell r="G806" t="str">
            <v>coal</v>
          </cell>
        </row>
        <row r="807">
          <cell r="A807" t="str">
            <v>INTMNT_3_RIVERSIDE</v>
          </cell>
          <cell r="B807" t="str">
            <v>IPPDYN</v>
          </cell>
          <cell r="C807">
            <v>135</v>
          </cell>
          <cell r="D807" t="str">
            <v>ldwp_coal</v>
          </cell>
          <cell r="E807" t="str">
            <v>LADWP</v>
          </cell>
          <cell r="F807" t="str">
            <v>specifiedimport</v>
          </cell>
          <cell r="G807" t="str">
            <v>coal</v>
          </cell>
        </row>
        <row r="808">
          <cell r="A808" t="str">
            <v>INTTRB_6_UNIT</v>
          </cell>
          <cell r="B808" t="str">
            <v>INTERNATIONAL TURBINE RESEARCH</v>
          </cell>
          <cell r="C808">
            <v>18.399999999999999</v>
          </cell>
          <cell r="D808" t="str">
            <v>caiso_wind</v>
          </cell>
          <cell r="E808" t="str">
            <v>CISO</v>
          </cell>
          <cell r="F808" t="str">
            <v>physical</v>
          </cell>
          <cell r="G808" t="str">
            <v>in_state_wind_north</v>
          </cell>
        </row>
        <row r="809">
          <cell r="A809" t="str">
            <v>INYOKN_1_IKSSR1</v>
          </cell>
          <cell r="B809" t="str">
            <v>INYOKERN SOLAR 1203</v>
          </cell>
          <cell r="C809">
            <v>19.899999999999999</v>
          </cell>
          <cell r="D809" t="str">
            <v>caiso_solar</v>
          </cell>
          <cell r="E809" t="str">
            <v>CISO</v>
          </cell>
          <cell r="F809" t="str">
            <v>physical</v>
          </cell>
          <cell r="G809" t="str">
            <v>utility_pv</v>
          </cell>
        </row>
        <row r="810">
          <cell r="A810" t="str">
            <v>INYOKN_1_IKSSR2</v>
          </cell>
          <cell r="B810" t="str">
            <v>INYOKERN SOLAR 1281</v>
          </cell>
          <cell r="C810">
            <v>11.9</v>
          </cell>
          <cell r="D810" t="str">
            <v>caiso_solar</v>
          </cell>
          <cell r="E810" t="str">
            <v>CISO</v>
          </cell>
          <cell r="F810" t="str">
            <v>physical</v>
          </cell>
          <cell r="G810" t="str">
            <v>utility_pv</v>
          </cell>
        </row>
        <row r="811">
          <cell r="A811" t="str">
            <v>IVANPA_1_UNIT1</v>
          </cell>
          <cell r="B811" t="str">
            <v>IVANPAH 1</v>
          </cell>
          <cell r="C811">
            <v>126</v>
          </cell>
          <cell r="D811" t="str">
            <v>caiso_solar</v>
          </cell>
          <cell r="E811" t="str">
            <v>CISO</v>
          </cell>
          <cell r="F811" t="str">
            <v>physical</v>
          </cell>
          <cell r="G811" t="str">
            <v>utility_pv</v>
          </cell>
        </row>
        <row r="812">
          <cell r="A812" t="str">
            <v>IVANPA_1_UNIT2</v>
          </cell>
          <cell r="B812" t="str">
            <v>IVANPAH 2</v>
          </cell>
          <cell r="C812">
            <v>133</v>
          </cell>
          <cell r="D812" t="str">
            <v>caiso_solar</v>
          </cell>
          <cell r="E812" t="str">
            <v>CISO</v>
          </cell>
          <cell r="F812" t="str">
            <v>physical</v>
          </cell>
          <cell r="G812" t="str">
            <v>utility_pv</v>
          </cell>
        </row>
        <row r="813">
          <cell r="A813" t="str">
            <v>IVANPA_1_UNIT3</v>
          </cell>
          <cell r="B813" t="str">
            <v>IVANPAH 3</v>
          </cell>
          <cell r="C813">
            <v>133</v>
          </cell>
          <cell r="D813" t="str">
            <v>caiso_solar</v>
          </cell>
          <cell r="E813" t="str">
            <v>CISO</v>
          </cell>
          <cell r="F813" t="str">
            <v>physical</v>
          </cell>
          <cell r="G813" t="str">
            <v>utility_pv</v>
          </cell>
        </row>
        <row r="814">
          <cell r="A814" t="str">
            <v>IVSLR2_2_SM2SR1</v>
          </cell>
          <cell r="B814" t="str">
            <v>SILVER RIDGE MOUNT SIGNAL 2</v>
          </cell>
          <cell r="C814">
            <v>150</v>
          </cell>
          <cell r="D814" t="str">
            <v>caiso_solar</v>
          </cell>
          <cell r="E814" t="str">
            <v>CISO</v>
          </cell>
          <cell r="F814" t="str">
            <v>physical</v>
          </cell>
          <cell r="G814" t="str">
            <v>utility_pv</v>
          </cell>
        </row>
        <row r="815">
          <cell r="A815" t="str">
            <v>IVSLRP_2_SOLAR1</v>
          </cell>
          <cell r="B815" t="str">
            <v>SILVER RIDGE MOUNT SIGNAL</v>
          </cell>
          <cell r="C815">
            <v>200</v>
          </cell>
          <cell r="D815" t="str">
            <v>caiso_solar</v>
          </cell>
          <cell r="E815" t="str">
            <v>CISO</v>
          </cell>
          <cell r="F815" t="str">
            <v>physical</v>
          </cell>
          <cell r="G815" t="str">
            <v>utility_pv</v>
          </cell>
        </row>
        <row r="816">
          <cell r="A816" t="str">
            <v>IVWEST_2_SOLAR1</v>
          </cell>
          <cell r="B816" t="str">
            <v>IMPERIAL VALLEY WEST ( Q # 608)</v>
          </cell>
          <cell r="C816">
            <v>150</v>
          </cell>
          <cell r="D816" t="str">
            <v>caiso_solar</v>
          </cell>
          <cell r="E816" t="str">
            <v>CISO</v>
          </cell>
          <cell r="F816" t="str">
            <v>physical</v>
          </cell>
          <cell r="G816" t="str">
            <v>utility_pv</v>
          </cell>
        </row>
        <row r="817">
          <cell r="A817" t="str">
            <v>IVWEST_2_SOLR1A</v>
          </cell>
          <cell r="B817" t="str">
            <v>IVWEST_2_SOLR1A</v>
          </cell>
          <cell r="C817">
            <v>75</v>
          </cell>
          <cell r="D817" t="str">
            <v>caiso_solar</v>
          </cell>
          <cell r="E817" t="str">
            <v>CISO</v>
          </cell>
          <cell r="F817" t="str">
            <v>physical</v>
          </cell>
          <cell r="G817" t="str">
            <v>utility_pv</v>
          </cell>
        </row>
        <row r="818">
          <cell r="A818" t="str">
            <v>IVWEST_2_SOLR1B</v>
          </cell>
          <cell r="B818" t="str">
            <v>IVWEST_2_SOLR1B</v>
          </cell>
          <cell r="C818">
            <v>75</v>
          </cell>
          <cell r="D818" t="str">
            <v>caiso_solar</v>
          </cell>
          <cell r="E818" t="str">
            <v>CISO</v>
          </cell>
          <cell r="F818" t="str">
            <v>physical</v>
          </cell>
          <cell r="G818" t="str">
            <v>utility_pv</v>
          </cell>
        </row>
        <row r="819">
          <cell r="A819" t="str">
            <v>JACMSR_1_JACSR1</v>
          </cell>
          <cell r="B819" t="str">
            <v>JACUMBA SOLAR FARM</v>
          </cell>
          <cell r="C819">
            <v>20</v>
          </cell>
          <cell r="D819" t="str">
            <v>caiso_solar</v>
          </cell>
          <cell r="E819" t="str">
            <v>CISO</v>
          </cell>
          <cell r="F819" t="str">
            <v>physical</v>
          </cell>
          <cell r="G819" t="str">
            <v>utility_pv</v>
          </cell>
        </row>
        <row r="820">
          <cell r="A820" t="str">
            <v>JAVASR_1_JAVSR1</v>
          </cell>
          <cell r="B820" t="str">
            <v>NAN</v>
          </cell>
          <cell r="C820">
            <v>13.5</v>
          </cell>
          <cell r="D820" t="str">
            <v>caiso_solar</v>
          </cell>
          <cell r="E820" t="str">
            <v>CISO</v>
          </cell>
          <cell r="F820" t="str">
            <v>physical</v>
          </cell>
          <cell r="G820" t="str">
            <v>utility_pv</v>
          </cell>
        </row>
        <row r="821">
          <cell r="A821" t="str">
            <v>JAWBNE_2_NSRWND</v>
          </cell>
          <cell r="B821" t="str">
            <v>NORTH SKY RIVER WIND PROJECT</v>
          </cell>
          <cell r="C821">
            <v>160</v>
          </cell>
          <cell r="D821" t="str">
            <v>caiso_wind</v>
          </cell>
          <cell r="E821" t="str">
            <v>CISO</v>
          </cell>
          <cell r="F821" t="str">
            <v>physical</v>
          </cell>
          <cell r="G821" t="str">
            <v>in_state_wind_south</v>
          </cell>
        </row>
        <row r="822">
          <cell r="A822" t="str">
            <v>JAWBNE_2_SRWND</v>
          </cell>
          <cell r="B822" t="str">
            <v>NAN</v>
          </cell>
          <cell r="C822">
            <v>30</v>
          </cell>
          <cell r="D822" t="str">
            <v>caiso_wind</v>
          </cell>
          <cell r="E822" t="str">
            <v>CISO</v>
          </cell>
          <cell r="F822" t="str">
            <v>physical</v>
          </cell>
          <cell r="G822" t="str">
            <v>in_state_wind_south</v>
          </cell>
        </row>
        <row r="823">
          <cell r="A823" t="str">
            <v>JAWBNE_2_SRWWD2</v>
          </cell>
          <cell r="B823" t="str">
            <v>SKY RIVER WIND REPOWER B</v>
          </cell>
          <cell r="C823">
            <v>30.2</v>
          </cell>
          <cell r="D823" t="str">
            <v>caiso_wind</v>
          </cell>
          <cell r="E823" t="str">
            <v>CISO</v>
          </cell>
          <cell r="F823" t="str">
            <v>physical</v>
          </cell>
          <cell r="G823" t="str">
            <v>in_state_wind_south</v>
          </cell>
        </row>
        <row r="824">
          <cell r="A824" t="str">
            <v>JAYNE_6_WLSLR</v>
          </cell>
          <cell r="B824" t="str">
            <v>WESTLANDS SOLAR FARM PV 1</v>
          </cell>
          <cell r="C824">
            <v>18</v>
          </cell>
          <cell r="D824" t="str">
            <v>caiso_solar</v>
          </cell>
          <cell r="E824" t="str">
            <v>CISO</v>
          </cell>
          <cell r="F824" t="str">
            <v>physical</v>
          </cell>
          <cell r="G824" t="str">
            <v>utility_pv</v>
          </cell>
        </row>
        <row r="825">
          <cell r="A825" t="str">
            <v>JJ_ELMORE</v>
          </cell>
          <cell r="B825" t="str">
            <v>NAN</v>
          </cell>
          <cell r="C825">
            <v>42</v>
          </cell>
          <cell r="D825" t="str">
            <v>iid_geothermal</v>
          </cell>
          <cell r="E825" t="str">
            <v>IID</v>
          </cell>
          <cell r="F825" t="str">
            <v>physical</v>
          </cell>
          <cell r="G825" t="str">
            <v>geothermal</v>
          </cell>
        </row>
        <row r="826">
          <cell r="A826" t="str">
            <v>JOANEC_2_ST3BT3</v>
          </cell>
          <cell r="B826" t="str">
            <v>SANTA ANA STORAGE 3</v>
          </cell>
          <cell r="C826">
            <v>40</v>
          </cell>
          <cell r="D826" t="str">
            <v>caiso_li_battery</v>
          </cell>
          <cell r="E826" t="str">
            <v>CISO</v>
          </cell>
          <cell r="F826" t="str">
            <v>physical</v>
          </cell>
          <cell r="G826" t="str">
            <v>hr_batteries</v>
          </cell>
        </row>
        <row r="827">
          <cell r="A827" t="str">
            <v>JOANEC_2_STABT1</v>
          </cell>
          <cell r="B827" t="str">
            <v>SANTA ANA STORAGE 1</v>
          </cell>
          <cell r="C827">
            <v>20</v>
          </cell>
          <cell r="D827" t="str">
            <v>caiso_li_battery</v>
          </cell>
          <cell r="E827" t="str">
            <v>CISO</v>
          </cell>
          <cell r="F827" t="str">
            <v>physical</v>
          </cell>
          <cell r="G827" t="str">
            <v>hr_batteries</v>
          </cell>
        </row>
        <row r="828">
          <cell r="A828" t="str">
            <v>JOANEC_2_STABT2</v>
          </cell>
          <cell r="B828" t="str">
            <v>SANTA ANA STORAGE 2</v>
          </cell>
          <cell r="C828">
            <v>20</v>
          </cell>
          <cell r="D828" t="str">
            <v>caiso_li_battery</v>
          </cell>
          <cell r="E828" t="str">
            <v>CISO</v>
          </cell>
          <cell r="F828" t="str">
            <v>physical</v>
          </cell>
          <cell r="G828" t="str">
            <v>hr_batteries</v>
          </cell>
        </row>
        <row r="829">
          <cell r="A829" t="str">
            <v>JOHANN_2_JOSBT1</v>
          </cell>
          <cell r="B829" t="str">
            <v>JOHANNA STORAGE 1</v>
          </cell>
          <cell r="C829">
            <v>10</v>
          </cell>
          <cell r="D829" t="str">
            <v>caiso_li_battery</v>
          </cell>
          <cell r="E829" t="str">
            <v>CISO</v>
          </cell>
          <cell r="F829" t="str">
            <v>physical</v>
          </cell>
          <cell r="G829" t="str">
            <v>hr_batteries</v>
          </cell>
        </row>
        <row r="830">
          <cell r="A830" t="str">
            <v>JOHANN_2_JOSBT2</v>
          </cell>
          <cell r="B830" t="str">
            <v>JOHANNA STORAGE 2</v>
          </cell>
          <cell r="C830">
            <v>10</v>
          </cell>
          <cell r="D830" t="str">
            <v>caiso_li_battery</v>
          </cell>
          <cell r="E830" t="str">
            <v>CISO</v>
          </cell>
          <cell r="F830" t="str">
            <v>physical</v>
          </cell>
          <cell r="G830" t="str">
            <v>hr_batteries</v>
          </cell>
        </row>
        <row r="831">
          <cell r="A831" t="str">
            <v>JOHANN_2_OCEBT2</v>
          </cell>
          <cell r="B831" t="str">
            <v>ORANGE COUNTY ENERGY STORAGE 2</v>
          </cell>
          <cell r="C831">
            <v>9</v>
          </cell>
          <cell r="D831" t="str">
            <v>caiso_li_battery</v>
          </cell>
          <cell r="E831" t="str">
            <v>CISO</v>
          </cell>
          <cell r="F831" t="str">
            <v>physical</v>
          </cell>
          <cell r="G831" t="str">
            <v>hr_batteries</v>
          </cell>
        </row>
        <row r="832">
          <cell r="A832" t="str">
            <v>JOHANN_2_OCEBT3</v>
          </cell>
          <cell r="B832" t="str">
            <v>ORANGE COUNTY ENERGY STORAGE 3</v>
          </cell>
          <cell r="C832">
            <v>6</v>
          </cell>
          <cell r="D832" t="str">
            <v>caiso_li_battery</v>
          </cell>
          <cell r="E832" t="str">
            <v>CISO</v>
          </cell>
          <cell r="F832" t="str">
            <v>physical</v>
          </cell>
          <cell r="G832" t="str">
            <v>hr_batteries</v>
          </cell>
        </row>
        <row r="833">
          <cell r="A833" t="str">
            <v>K_ROAD_MOAPA</v>
          </cell>
          <cell r="B833" t="str">
            <v>NAN</v>
          </cell>
          <cell r="C833">
            <v>250</v>
          </cell>
          <cell r="D833" t="str">
            <v>ldwp_solar</v>
          </cell>
          <cell r="E833" t="str">
            <v>LADWP</v>
          </cell>
          <cell r="F833" t="str">
            <v>physical</v>
          </cell>
          <cell r="G833" t="str">
            <v>utility_pv</v>
          </cell>
        </row>
        <row r="834">
          <cell r="A834" t="str">
            <v>K_ROAD_MODESTO</v>
          </cell>
          <cell r="B834" t="str">
            <v>NAN</v>
          </cell>
          <cell r="C834">
            <v>26.32</v>
          </cell>
          <cell r="D834" t="str">
            <v>banc_solar</v>
          </cell>
          <cell r="E834" t="str">
            <v>BANC</v>
          </cell>
          <cell r="F834" t="str">
            <v>physical</v>
          </cell>
          <cell r="G834" t="str">
            <v>utility_pv</v>
          </cell>
        </row>
        <row r="835">
          <cell r="A835" t="str">
            <v>KANSAS_6_SOLAR</v>
          </cell>
          <cell r="B835" t="str">
            <v>RE KANSAS SOUTH</v>
          </cell>
          <cell r="C835">
            <v>20</v>
          </cell>
          <cell r="D835" t="str">
            <v>caiso_solar</v>
          </cell>
          <cell r="E835" t="str">
            <v>CISO</v>
          </cell>
          <cell r="F835" t="str">
            <v>physical</v>
          </cell>
          <cell r="G835" t="str">
            <v>utility_pv</v>
          </cell>
        </row>
        <row r="836">
          <cell r="A836" t="str">
            <v>KEARNY_6_NESBT1</v>
          </cell>
          <cell r="B836" t="str">
            <v>KEARNY NORTH ENERGY STORAGE</v>
          </cell>
          <cell r="C836">
            <v>10</v>
          </cell>
          <cell r="D836" t="str">
            <v>caiso_li_battery</v>
          </cell>
          <cell r="E836" t="str">
            <v>CISO</v>
          </cell>
          <cell r="F836" t="str">
            <v>physical</v>
          </cell>
          <cell r="G836" t="str">
            <v>hr_batteries</v>
          </cell>
        </row>
        <row r="837">
          <cell r="A837" t="str">
            <v>KEARNY_6_SESBT2</v>
          </cell>
          <cell r="B837" t="str">
            <v>KEARNY SOUTH ENERGY STORAGE</v>
          </cell>
          <cell r="C837">
            <v>10</v>
          </cell>
          <cell r="D837" t="str">
            <v>caiso_li_battery</v>
          </cell>
          <cell r="E837" t="str">
            <v>CISO</v>
          </cell>
          <cell r="F837" t="str">
            <v>physical</v>
          </cell>
          <cell r="G837" t="str">
            <v>hr_batteries</v>
          </cell>
        </row>
        <row r="838">
          <cell r="A838" t="str">
            <v>KEKAWK_6_UNIT</v>
          </cell>
          <cell r="B838" t="str">
            <v>STS HYDROPOWER LTD. (KEKAWAKA)</v>
          </cell>
          <cell r="C838">
            <v>5.5</v>
          </cell>
          <cell r="D838" t="str">
            <v>caiso_small_hydro</v>
          </cell>
          <cell r="E838" t="str">
            <v>CISO</v>
          </cell>
          <cell r="F838" t="str">
            <v>physical</v>
          </cell>
          <cell r="G838" t="str">
            <v>small_hydro</v>
          </cell>
        </row>
        <row r="839">
          <cell r="A839" t="str">
            <v>KELSO_2_UNITS</v>
          </cell>
          <cell r="B839" t="str">
            <v>MARIPOSA ENERGY</v>
          </cell>
          <cell r="C839">
            <v>198.03</v>
          </cell>
          <cell r="D839" t="str">
            <v>caiso_peaker1</v>
          </cell>
          <cell r="E839" t="str">
            <v>CISO</v>
          </cell>
          <cell r="F839" t="str">
            <v>physical</v>
          </cell>
          <cell r="G839" t="str">
            <v>gas_ct</v>
          </cell>
        </row>
        <row r="840">
          <cell r="A840" t="str">
            <v>KELYRG_6_UNIT</v>
          </cell>
          <cell r="B840" t="str">
            <v>KELLY RIDGE HYDRO</v>
          </cell>
          <cell r="C840">
            <v>11</v>
          </cell>
          <cell r="D840" t="str">
            <v>caiso_small_hydro</v>
          </cell>
          <cell r="E840" t="str">
            <v>CISO</v>
          </cell>
          <cell r="F840" t="str">
            <v>physical</v>
          </cell>
          <cell r="G840" t="str">
            <v>small_hydro</v>
          </cell>
        </row>
        <row r="841">
          <cell r="A841" t="str">
            <v>KERKH2_7_UNIT 1</v>
          </cell>
          <cell r="B841" t="str">
            <v>KERKHOFF PH 2 UNIT #1</v>
          </cell>
          <cell r="C841">
            <v>153.9</v>
          </cell>
          <cell r="D841" t="str">
            <v>caiso_hydro</v>
          </cell>
          <cell r="E841" t="str">
            <v>CISO</v>
          </cell>
          <cell r="F841" t="str">
            <v>physical</v>
          </cell>
          <cell r="G841" t="str">
            <v>hydro</v>
          </cell>
        </row>
        <row r="842">
          <cell r="A842" t="str">
            <v>KERNEY_6_FCSSR1</v>
          </cell>
          <cell r="B842" t="str">
            <v>FRESNO COMMUNITY SOLAR</v>
          </cell>
          <cell r="C842">
            <v>10</v>
          </cell>
          <cell r="D842" t="str">
            <v>caiso_solar</v>
          </cell>
          <cell r="E842" t="str">
            <v>CISO</v>
          </cell>
          <cell r="F842" t="str">
            <v>physical</v>
          </cell>
          <cell r="G842" t="str">
            <v>utility_pv</v>
          </cell>
        </row>
        <row r="843">
          <cell r="A843" t="str">
            <v>KERNFT_1_UNITS</v>
          </cell>
          <cell r="B843" t="str">
            <v>KERN FRONT LIMITED</v>
          </cell>
          <cell r="C843">
            <v>52.4</v>
          </cell>
          <cell r="D843" t="str">
            <v>caiso_chp</v>
          </cell>
          <cell r="E843" t="str">
            <v>CISO</v>
          </cell>
          <cell r="F843" t="str">
            <v>physical</v>
          </cell>
          <cell r="G843" t="str">
            <v>cogen</v>
          </cell>
        </row>
        <row r="844">
          <cell r="A844" t="str">
            <v>KERNRG_1_UNITS</v>
          </cell>
          <cell r="B844" t="str">
            <v>SOUTH BELRIDGE COGEN FACILITY</v>
          </cell>
          <cell r="C844">
            <v>55.2</v>
          </cell>
          <cell r="D844" t="str">
            <v>caiso_chp</v>
          </cell>
          <cell r="E844" t="str">
            <v>CISO</v>
          </cell>
          <cell r="F844" t="str">
            <v>physical</v>
          </cell>
          <cell r="G844" t="str">
            <v>cogen</v>
          </cell>
        </row>
        <row r="845">
          <cell r="A845" t="str">
            <v>KERRGN_1_UNIT 1</v>
          </cell>
          <cell r="B845" t="str">
            <v>KERN RIVER HYDRO UNITS 1-4 AGGREGATE</v>
          </cell>
          <cell r="C845">
            <v>25.6</v>
          </cell>
          <cell r="D845" t="str">
            <v>caiso_hydro</v>
          </cell>
          <cell r="E845" t="str">
            <v>CISO</v>
          </cell>
          <cell r="F845" t="str">
            <v>physical</v>
          </cell>
          <cell r="G845" t="str">
            <v>hydro</v>
          </cell>
        </row>
        <row r="846">
          <cell r="A846" t="str">
            <v>KIEFER_LANDFILL_1_1</v>
          </cell>
          <cell r="B846" t="str">
            <v>NAN</v>
          </cell>
          <cell r="C846">
            <v>3.5</v>
          </cell>
          <cell r="D846" t="str">
            <v>caiso_biomass</v>
          </cell>
          <cell r="E846" t="str">
            <v>BANC</v>
          </cell>
          <cell r="F846" t="str">
            <v>physical</v>
          </cell>
          <cell r="G846" t="str">
            <v>biogas</v>
          </cell>
        </row>
        <row r="847">
          <cell r="A847" t="str">
            <v>KIEFER_LANDFILL_1_2</v>
          </cell>
          <cell r="B847" t="str">
            <v>NAN</v>
          </cell>
          <cell r="C847">
            <v>3.5</v>
          </cell>
          <cell r="D847" t="str">
            <v>caiso_biomass</v>
          </cell>
          <cell r="E847" t="str">
            <v>BANC</v>
          </cell>
          <cell r="F847" t="str">
            <v>physical</v>
          </cell>
          <cell r="G847" t="str">
            <v>biogas</v>
          </cell>
        </row>
        <row r="848">
          <cell r="A848" t="str">
            <v>KIEFER_LANDFILL_1_3</v>
          </cell>
          <cell r="B848" t="str">
            <v>NAN</v>
          </cell>
          <cell r="C848">
            <v>3.5</v>
          </cell>
          <cell r="D848" t="str">
            <v>caiso_biomass</v>
          </cell>
          <cell r="E848" t="str">
            <v>BANC</v>
          </cell>
          <cell r="F848" t="str">
            <v>physical</v>
          </cell>
          <cell r="G848" t="str">
            <v>biogas</v>
          </cell>
        </row>
        <row r="849">
          <cell r="A849" t="str">
            <v>KIEFER_LANDFILL_2_1</v>
          </cell>
          <cell r="B849" t="str">
            <v>NAN</v>
          </cell>
          <cell r="C849">
            <v>3.5</v>
          </cell>
          <cell r="D849" t="str">
            <v>caiso_biomass</v>
          </cell>
          <cell r="E849" t="str">
            <v>BANC</v>
          </cell>
          <cell r="F849" t="str">
            <v>physical</v>
          </cell>
          <cell r="G849" t="str">
            <v>biogas</v>
          </cell>
        </row>
        <row r="850">
          <cell r="A850" t="str">
            <v>KIEFER_LANDFILL_2_2</v>
          </cell>
          <cell r="B850" t="str">
            <v>NAN</v>
          </cell>
          <cell r="C850">
            <v>3.5</v>
          </cell>
          <cell r="D850" t="str">
            <v>caiso_biomass</v>
          </cell>
          <cell r="E850" t="str">
            <v>BANC</v>
          </cell>
          <cell r="F850" t="str">
            <v>physical</v>
          </cell>
          <cell r="G850" t="str">
            <v>biogas</v>
          </cell>
        </row>
        <row r="851">
          <cell r="A851" t="str">
            <v>KINGCO_1_KINGBR</v>
          </cell>
          <cell r="B851" t="str">
            <v>KINGSBURG COGEN</v>
          </cell>
          <cell r="C851">
            <v>34.5</v>
          </cell>
          <cell r="D851" t="str">
            <v>caiso_chp</v>
          </cell>
          <cell r="E851" t="str">
            <v>CISO</v>
          </cell>
          <cell r="F851" t="str">
            <v>physical</v>
          </cell>
          <cell r="G851" t="str">
            <v>cogen</v>
          </cell>
        </row>
        <row r="852">
          <cell r="A852" t="str">
            <v>KINGRV_7_UNIT 1</v>
          </cell>
          <cell r="B852" t="str">
            <v>KINGS RIVER HYDRO UNIT 1</v>
          </cell>
          <cell r="C852">
            <v>51.2</v>
          </cell>
          <cell r="D852" t="str">
            <v>caiso_hydro</v>
          </cell>
          <cell r="E852" t="str">
            <v>CISO</v>
          </cell>
          <cell r="F852" t="str">
            <v>physical</v>
          </cell>
          <cell r="G852" t="str">
            <v>hydro</v>
          </cell>
        </row>
        <row r="853">
          <cell r="A853" t="str">
            <v>KIRKER_7_KELCYN</v>
          </cell>
          <cell r="B853" t="str">
            <v>KELLER CANYON LANDFILL GEN FACILICITY</v>
          </cell>
          <cell r="C853">
            <v>3.56</v>
          </cell>
          <cell r="D853" t="str">
            <v>caiso_biomass</v>
          </cell>
          <cell r="E853" t="str">
            <v>CISO</v>
          </cell>
          <cell r="F853" t="str">
            <v>physical</v>
          </cell>
          <cell r="G853" t="str">
            <v>biomass_wood</v>
          </cell>
        </row>
        <row r="854">
          <cell r="A854" t="str">
            <v>KNGBRD_2_SOLAR1</v>
          </cell>
          <cell r="B854" t="str">
            <v>KINGBIRD SOLAR A</v>
          </cell>
          <cell r="C854">
            <v>20</v>
          </cell>
          <cell r="D854" t="str">
            <v>caiso_solar</v>
          </cell>
          <cell r="E854" t="str">
            <v>CISO</v>
          </cell>
          <cell r="F854" t="str">
            <v>physical</v>
          </cell>
          <cell r="G854" t="str">
            <v>utility_pv</v>
          </cell>
        </row>
        <row r="855">
          <cell r="A855" t="str">
            <v>KNGBRD_2_SOLAR2</v>
          </cell>
          <cell r="B855" t="str">
            <v>KINGBIRD SOLAR B</v>
          </cell>
          <cell r="C855">
            <v>20</v>
          </cell>
          <cell r="D855" t="str">
            <v>caiso_solar</v>
          </cell>
          <cell r="E855" t="str">
            <v>CISO</v>
          </cell>
          <cell r="F855" t="str">
            <v>physical</v>
          </cell>
          <cell r="G855" t="str">
            <v>utility_pv</v>
          </cell>
        </row>
        <row r="856">
          <cell r="A856" t="str">
            <v>KNGCTY_6_UNITA1</v>
          </cell>
          <cell r="B856" t="str">
            <v>KING CITY ENERGY CENTER, UNIT 1</v>
          </cell>
          <cell r="C856">
            <v>44.6</v>
          </cell>
          <cell r="D856" t="str">
            <v>caiso_peaker2</v>
          </cell>
          <cell r="E856" t="str">
            <v>CISO</v>
          </cell>
          <cell r="F856" t="str">
            <v>physical</v>
          </cell>
          <cell r="G856" t="str">
            <v>gas_ct</v>
          </cell>
        </row>
        <row r="857">
          <cell r="A857" t="str">
            <v>KNTSTH_6_SOLAR</v>
          </cell>
          <cell r="B857" t="str">
            <v>KENT SOUTH</v>
          </cell>
          <cell r="C857">
            <v>20</v>
          </cell>
          <cell r="D857" t="str">
            <v>caiso_solar</v>
          </cell>
          <cell r="E857" t="str">
            <v>CISO</v>
          </cell>
          <cell r="F857" t="str">
            <v>physical</v>
          </cell>
          <cell r="G857" t="str">
            <v>utility_pv</v>
          </cell>
        </row>
        <row r="858">
          <cell r="A858" t="str">
            <v>KNTSTH_6_WALSR1</v>
          </cell>
          <cell r="B858" t="str">
            <v>WESTLANDS ALMOND</v>
          </cell>
          <cell r="C858">
            <v>19.88</v>
          </cell>
          <cell r="D858" t="str">
            <v>caiso_solar</v>
          </cell>
          <cell r="E858" t="str">
            <v>CISO</v>
          </cell>
          <cell r="F858" t="str">
            <v>physical</v>
          </cell>
          <cell r="G858" t="str">
            <v>utility_pv</v>
          </cell>
        </row>
        <row r="859">
          <cell r="A859" t="str">
            <v>KRAMER_1_KJ5SR5</v>
          </cell>
          <cell r="B859" t="str">
            <v>NAN</v>
          </cell>
          <cell r="C859">
            <v>30</v>
          </cell>
          <cell r="D859" t="str">
            <v>caiso_solar</v>
          </cell>
          <cell r="E859" t="str">
            <v>CISO</v>
          </cell>
          <cell r="F859" t="str">
            <v>physical</v>
          </cell>
          <cell r="G859" t="str">
            <v>utility_pv</v>
          </cell>
        </row>
        <row r="860">
          <cell r="A860" t="str">
            <v>KRAMER_1_R1BBT1</v>
          </cell>
          <cell r="B860" t="str">
            <v>RESURGENCE 1 BESS</v>
          </cell>
          <cell r="C860">
            <v>25</v>
          </cell>
          <cell r="D860" t="str">
            <v>caiso_li_battery</v>
          </cell>
          <cell r="E860" t="str">
            <v>CISO</v>
          </cell>
          <cell r="F860" t="str">
            <v>physical</v>
          </cell>
          <cell r="G860" t="str">
            <v>hr_batteries</v>
          </cell>
        </row>
        <row r="861">
          <cell r="A861" t="str">
            <v>KRAMER_1_R1BBT2</v>
          </cell>
          <cell r="B861" t="str">
            <v>RESURGENCE 1 BESS</v>
          </cell>
          <cell r="C861">
            <v>25</v>
          </cell>
          <cell r="D861" t="str">
            <v>caiso_li_battery</v>
          </cell>
          <cell r="E861" t="str">
            <v>CISO</v>
          </cell>
          <cell r="F861" t="str">
            <v>physical</v>
          </cell>
          <cell r="G861" t="str">
            <v>hr_batteries</v>
          </cell>
        </row>
        <row r="862">
          <cell r="A862" t="str">
            <v>KRAMER_1_R1BBT3</v>
          </cell>
          <cell r="B862" t="str">
            <v>RESURGENCE 1 BESS</v>
          </cell>
          <cell r="C862">
            <v>25</v>
          </cell>
          <cell r="D862" t="str">
            <v>caiso_li_battery</v>
          </cell>
          <cell r="E862" t="str">
            <v>CISO</v>
          </cell>
          <cell r="F862" t="str">
            <v>physical</v>
          </cell>
          <cell r="G862" t="str">
            <v>hr_batteries</v>
          </cell>
        </row>
        <row r="863">
          <cell r="A863" t="str">
            <v>KRAMER_1_R1BX3</v>
          </cell>
          <cell r="B863" t="str">
            <v>RESURGENCE 1 BESS</v>
          </cell>
          <cell r="C863">
            <v>75</v>
          </cell>
          <cell r="D863" t="str">
            <v>caiso_li_battery</v>
          </cell>
          <cell r="E863" t="str">
            <v>CISO</v>
          </cell>
          <cell r="F863" t="str">
            <v>physical</v>
          </cell>
          <cell r="G863" t="str">
            <v>hr_batteries</v>
          </cell>
        </row>
        <row r="864">
          <cell r="A864" t="str">
            <v>KRAMER_1_R1PSR1</v>
          </cell>
          <cell r="B864" t="str">
            <v>RESURGENCE 1 PV</v>
          </cell>
          <cell r="C864">
            <v>30</v>
          </cell>
          <cell r="D864" t="str">
            <v>caiso_solar</v>
          </cell>
          <cell r="E864" t="str">
            <v>CISO</v>
          </cell>
          <cell r="F864" t="str">
            <v>physical</v>
          </cell>
          <cell r="G864" t="str">
            <v>utility_pv</v>
          </cell>
        </row>
        <row r="865">
          <cell r="A865" t="str">
            <v>KRAMER_1_R1PSR2</v>
          </cell>
          <cell r="B865" t="str">
            <v>RESURGENCE 1 PV</v>
          </cell>
          <cell r="C865">
            <v>30</v>
          </cell>
          <cell r="D865" t="str">
            <v>caiso_solar</v>
          </cell>
          <cell r="E865" t="str">
            <v>CISO</v>
          </cell>
          <cell r="F865" t="str">
            <v>physical</v>
          </cell>
          <cell r="G865" t="str">
            <v>utility_pv</v>
          </cell>
        </row>
        <row r="866">
          <cell r="A866" t="str">
            <v>KRAMER_1_R1PSR3</v>
          </cell>
          <cell r="B866" t="str">
            <v>RESURGENCE 1 PV</v>
          </cell>
          <cell r="C866">
            <v>30</v>
          </cell>
          <cell r="D866" t="str">
            <v>caiso_solar</v>
          </cell>
          <cell r="E866" t="str">
            <v>CISO</v>
          </cell>
          <cell r="F866" t="str">
            <v>physical</v>
          </cell>
          <cell r="G866" t="str">
            <v>utility_pv</v>
          </cell>
        </row>
        <row r="867">
          <cell r="A867" t="str">
            <v>KRAMER_1_R1PX3</v>
          </cell>
          <cell r="B867" t="str">
            <v>RESURGENCE 1 PV</v>
          </cell>
          <cell r="C867">
            <v>90</v>
          </cell>
          <cell r="D867" t="str">
            <v>caiso_solar</v>
          </cell>
          <cell r="E867" t="str">
            <v>CISO</v>
          </cell>
          <cell r="F867" t="str">
            <v>physical</v>
          </cell>
          <cell r="G867" t="str">
            <v>utility_pv</v>
          </cell>
        </row>
        <row r="868">
          <cell r="A868" t="str">
            <v>KRAMER_1_R2BBT1</v>
          </cell>
          <cell r="B868" t="str">
            <v>RESURGENCE 2 BESS</v>
          </cell>
          <cell r="C868">
            <v>20</v>
          </cell>
          <cell r="D868" t="str">
            <v>caiso_li_battery</v>
          </cell>
          <cell r="E868" t="str">
            <v>CISO</v>
          </cell>
          <cell r="F868" t="str">
            <v>physical</v>
          </cell>
          <cell r="G868" t="str">
            <v>hr_batteries</v>
          </cell>
        </row>
        <row r="869">
          <cell r="A869" t="str">
            <v>KRAMER_1_R2BBT2</v>
          </cell>
          <cell r="B869" t="str">
            <v>RESURGENCE 2 BESS</v>
          </cell>
          <cell r="C869">
            <v>20</v>
          </cell>
          <cell r="D869" t="str">
            <v>caiso_li_battery</v>
          </cell>
          <cell r="E869" t="str">
            <v>CISO</v>
          </cell>
          <cell r="F869" t="str">
            <v>physical</v>
          </cell>
          <cell r="G869" t="str">
            <v>hr_batteries</v>
          </cell>
        </row>
        <row r="870">
          <cell r="A870" t="str">
            <v>KRAMER_1_R2BX2</v>
          </cell>
          <cell r="B870" t="str">
            <v>RESURGENCE 2 BESS</v>
          </cell>
          <cell r="C870">
            <v>40</v>
          </cell>
          <cell r="D870" t="str">
            <v>caiso_li_battery</v>
          </cell>
          <cell r="E870" t="str">
            <v>CISO</v>
          </cell>
          <cell r="F870" t="str">
            <v>physical</v>
          </cell>
          <cell r="G870" t="str">
            <v>hr_batteries</v>
          </cell>
        </row>
        <row r="871">
          <cell r="A871" t="str">
            <v>KRAMER_1_R2PSR1</v>
          </cell>
          <cell r="B871" t="str">
            <v>RESURGENCE 2 PV</v>
          </cell>
          <cell r="C871">
            <v>24</v>
          </cell>
          <cell r="D871" t="str">
            <v>caiso_solar</v>
          </cell>
          <cell r="E871" t="str">
            <v>CISO</v>
          </cell>
          <cell r="F871" t="str">
            <v>physical</v>
          </cell>
          <cell r="G871" t="str">
            <v>utility_pv</v>
          </cell>
        </row>
        <row r="872">
          <cell r="A872" t="str">
            <v>KRAMER_1_R2PSR2</v>
          </cell>
          <cell r="B872" t="str">
            <v>RESURGENCE 2 PV</v>
          </cell>
          <cell r="C872">
            <v>24</v>
          </cell>
          <cell r="D872" t="str">
            <v>caiso_solar</v>
          </cell>
          <cell r="E872" t="str">
            <v>CISO</v>
          </cell>
          <cell r="F872" t="str">
            <v>physical</v>
          </cell>
          <cell r="G872" t="str">
            <v>utility_pv</v>
          </cell>
        </row>
        <row r="873">
          <cell r="A873" t="str">
            <v>KRAMER_1_R2PX2</v>
          </cell>
          <cell r="B873" t="str">
            <v>RESURGENCE 2 PV</v>
          </cell>
          <cell r="C873">
            <v>48</v>
          </cell>
          <cell r="D873" t="str">
            <v>caiso_solar</v>
          </cell>
          <cell r="E873" t="str">
            <v>CISO</v>
          </cell>
          <cell r="F873" t="str">
            <v>physical</v>
          </cell>
          <cell r="G873" t="str">
            <v>utility_pv</v>
          </cell>
        </row>
        <row r="874">
          <cell r="A874" t="str">
            <v>KRAMER_1_SEGS37</v>
          </cell>
          <cell r="B874" t="str">
            <v>NAN</v>
          </cell>
          <cell r="C874">
            <v>72.057623090000007</v>
          </cell>
          <cell r="D874" t="str">
            <v>caiso_solar</v>
          </cell>
          <cell r="E874" t="str">
            <v>CISO</v>
          </cell>
          <cell r="F874" t="str">
            <v>physical</v>
          </cell>
          <cell r="G874" t="str">
            <v>utility_pv</v>
          </cell>
        </row>
        <row r="875">
          <cell r="A875" t="str">
            <v>KRAMER_1_SEGSR3</v>
          </cell>
          <cell r="B875" t="str">
            <v>NAN</v>
          </cell>
          <cell r="C875">
            <v>30</v>
          </cell>
          <cell r="D875" t="str">
            <v>caiso_solar</v>
          </cell>
          <cell r="E875" t="str">
            <v>CISO</v>
          </cell>
          <cell r="F875" t="str">
            <v>physical</v>
          </cell>
          <cell r="G875" t="str">
            <v>utility_pv</v>
          </cell>
        </row>
        <row r="876">
          <cell r="A876" t="str">
            <v>KRAMER_1_SEGSR4</v>
          </cell>
          <cell r="B876" t="str">
            <v>NAN</v>
          </cell>
          <cell r="C876">
            <v>30.881838470000002</v>
          </cell>
          <cell r="D876" t="str">
            <v>caiso_solar</v>
          </cell>
          <cell r="E876" t="str">
            <v>CISO</v>
          </cell>
          <cell r="F876" t="str">
            <v>physical</v>
          </cell>
          <cell r="G876" t="str">
            <v>utility_pv</v>
          </cell>
        </row>
        <row r="877">
          <cell r="A877" t="str">
            <v>KRAMER_2_SEGS 8</v>
          </cell>
          <cell r="B877" t="str">
            <v>KRAMER JUNCTION 8</v>
          </cell>
          <cell r="C877">
            <v>80</v>
          </cell>
          <cell r="D877" t="str">
            <v>caiso_solar</v>
          </cell>
          <cell r="E877" t="str">
            <v>CISO</v>
          </cell>
          <cell r="F877" t="str">
            <v>physical</v>
          </cell>
          <cell r="G877" t="str">
            <v>utility_pv</v>
          </cell>
        </row>
        <row r="878">
          <cell r="A878" t="str">
            <v>KRAMER_2_SEGS 9</v>
          </cell>
          <cell r="B878" t="str">
            <v>KRAMER JUNCTION 9</v>
          </cell>
          <cell r="C878">
            <v>80</v>
          </cell>
          <cell r="D878" t="str">
            <v>caiso_solar</v>
          </cell>
          <cell r="E878" t="str">
            <v>CISO</v>
          </cell>
          <cell r="F878" t="str">
            <v>physical</v>
          </cell>
          <cell r="G878" t="str">
            <v>utility_pv</v>
          </cell>
        </row>
        <row r="879">
          <cell r="A879" t="str">
            <v>KRAMER_2_SEGS89</v>
          </cell>
          <cell r="B879" t="str">
            <v>NAN</v>
          </cell>
          <cell r="C879">
            <v>80</v>
          </cell>
          <cell r="D879" t="str">
            <v>caiso_solar</v>
          </cell>
          <cell r="E879" t="str">
            <v>CISO</v>
          </cell>
          <cell r="F879" t="str">
            <v>physical</v>
          </cell>
          <cell r="G879" t="str">
            <v>utility_pv</v>
          </cell>
        </row>
        <row r="880">
          <cell r="A880" t="str">
            <v>KRNCNY_6_UNIT</v>
          </cell>
          <cell r="B880" t="str">
            <v>KERN CANYON POWERHOUSE</v>
          </cell>
          <cell r="C880">
            <v>10.6</v>
          </cell>
          <cell r="D880" t="str">
            <v>caiso_small_hydro</v>
          </cell>
          <cell r="E880" t="str">
            <v>CISO</v>
          </cell>
          <cell r="F880" t="str">
            <v>physical</v>
          </cell>
          <cell r="G880" t="str">
            <v>small_hydro</v>
          </cell>
        </row>
        <row r="881">
          <cell r="A881" t="str">
            <v>LACIEN_2_VENICE</v>
          </cell>
          <cell r="B881" t="str">
            <v>MWD VENICE HYDROELECTRIC RECOVERY PLANT</v>
          </cell>
          <cell r="C881">
            <v>9.9499999999999993</v>
          </cell>
          <cell r="D881" t="str">
            <v>caiso_hydro</v>
          </cell>
          <cell r="E881" t="str">
            <v>CISO</v>
          </cell>
          <cell r="F881" t="str">
            <v>physical</v>
          </cell>
          <cell r="G881" t="str">
            <v>hydro</v>
          </cell>
        </row>
        <row r="882">
          <cell r="A882" t="str">
            <v>LAGBEL_2_CBPBT1</v>
          </cell>
          <cell r="B882" t="str">
            <v>CALD BESS I</v>
          </cell>
          <cell r="C882">
            <v>100</v>
          </cell>
          <cell r="D882" t="str">
            <v>caiso_li_battery</v>
          </cell>
          <cell r="E882" t="str">
            <v>CISO</v>
          </cell>
          <cell r="F882" t="str">
            <v>physical</v>
          </cell>
          <cell r="G882" t="str">
            <v>hr_batteries</v>
          </cell>
        </row>
        <row r="883">
          <cell r="A883" t="str">
            <v>LAKE</v>
          </cell>
          <cell r="B883" t="str">
            <v>NAN</v>
          </cell>
          <cell r="C883">
            <v>51</v>
          </cell>
          <cell r="D883" t="str">
            <v>ldwp_peaker</v>
          </cell>
          <cell r="E883" t="str">
            <v>LADWP</v>
          </cell>
          <cell r="F883" t="str">
            <v>physical</v>
          </cell>
          <cell r="G883" t="str">
            <v>gas_ct</v>
          </cell>
        </row>
        <row r="884">
          <cell r="A884" t="str">
            <v>LAKESIDE_BIOGAS_LLC</v>
          </cell>
          <cell r="B884" t="str">
            <v>NAN</v>
          </cell>
          <cell r="C884">
            <v>3</v>
          </cell>
          <cell r="D884" t="str">
            <v>caiso_biogas</v>
          </cell>
          <cell r="E884" t="str">
            <v>CISO</v>
          </cell>
          <cell r="F884" t="str">
            <v>physical</v>
          </cell>
          <cell r="G884" t="str">
            <v>biogas</v>
          </cell>
        </row>
        <row r="885">
          <cell r="A885" t="str">
            <v>LAKHDG_6_UNIT 1</v>
          </cell>
          <cell r="B885" t="str">
            <v>LAKE HODGES PUMPED STORAGE-UNIT1</v>
          </cell>
          <cell r="C885">
            <v>20</v>
          </cell>
          <cell r="D885" t="str">
            <v>caiso_pumped_hydro</v>
          </cell>
          <cell r="E885" t="str">
            <v>CISO</v>
          </cell>
          <cell r="F885" t="str">
            <v>physical</v>
          </cell>
          <cell r="G885" t="str">
            <v>pumped_storage</v>
          </cell>
        </row>
        <row r="886">
          <cell r="A886" t="str">
            <v>LAKHDG_6_UNIT 2</v>
          </cell>
          <cell r="B886" t="str">
            <v>LAKE HODGES PUMPED STORAGE-UNIT2</v>
          </cell>
          <cell r="C886">
            <v>20</v>
          </cell>
          <cell r="D886" t="str">
            <v>caiso_pumped_hydro</v>
          </cell>
          <cell r="E886" t="str">
            <v>CISO</v>
          </cell>
          <cell r="F886" t="str">
            <v>physical</v>
          </cell>
          <cell r="G886" t="str">
            <v>pumped_storage</v>
          </cell>
        </row>
        <row r="887">
          <cell r="A887" t="str">
            <v>LAMONT_1_SOLAR1</v>
          </cell>
          <cell r="B887" t="str">
            <v>REGULUS SOLAR</v>
          </cell>
          <cell r="C887">
            <v>60</v>
          </cell>
          <cell r="D887" t="str">
            <v>caiso_solar</v>
          </cell>
          <cell r="E887" t="str">
            <v>CISO</v>
          </cell>
          <cell r="F887" t="str">
            <v>physical</v>
          </cell>
          <cell r="G887" t="str">
            <v>utility_pv</v>
          </cell>
        </row>
        <row r="888">
          <cell r="A888" t="str">
            <v>LAMONT_1_SOLAR2</v>
          </cell>
          <cell r="B888" t="str">
            <v>REDWOOD SOLAR FARM 4</v>
          </cell>
          <cell r="C888">
            <v>20</v>
          </cell>
          <cell r="D888" t="str">
            <v>caiso_solar</v>
          </cell>
          <cell r="E888" t="str">
            <v>CISO</v>
          </cell>
          <cell r="F888" t="str">
            <v>physical</v>
          </cell>
          <cell r="G888" t="str">
            <v>utility_pv</v>
          </cell>
        </row>
        <row r="889">
          <cell r="A889" t="str">
            <v>LAMONT_1_SOLAR3</v>
          </cell>
          <cell r="B889" t="str">
            <v>WOODMERE SOLAR FARM</v>
          </cell>
          <cell r="C889">
            <v>14.99</v>
          </cell>
          <cell r="D889" t="str">
            <v>caiso_solar</v>
          </cell>
          <cell r="E889" t="str">
            <v>CISO</v>
          </cell>
          <cell r="F889" t="str">
            <v>physical</v>
          </cell>
          <cell r="G889" t="str">
            <v>utility_pv</v>
          </cell>
        </row>
        <row r="890">
          <cell r="A890" t="str">
            <v>LAMONT_1_SOLAR4</v>
          </cell>
          <cell r="B890" t="str">
            <v>HAYWORTH SOLAR FARM</v>
          </cell>
          <cell r="C890">
            <v>26.66</v>
          </cell>
          <cell r="D890" t="str">
            <v>caiso_solar</v>
          </cell>
          <cell r="E890" t="str">
            <v>CISO</v>
          </cell>
          <cell r="F890" t="str">
            <v>physical</v>
          </cell>
          <cell r="G890" t="str">
            <v>utility_pv</v>
          </cell>
        </row>
        <row r="891">
          <cell r="A891" t="str">
            <v>LAMONT_1_SOLAR5</v>
          </cell>
          <cell r="B891" t="str">
            <v>REDCREST SOLAR FARM</v>
          </cell>
          <cell r="C891">
            <v>16.66</v>
          </cell>
          <cell r="D891" t="str">
            <v>caiso_solar</v>
          </cell>
          <cell r="E891" t="str">
            <v>CISO</v>
          </cell>
          <cell r="F891" t="str">
            <v>physical</v>
          </cell>
          <cell r="G891" t="str">
            <v>utility_pv</v>
          </cell>
        </row>
        <row r="892">
          <cell r="A892" t="str">
            <v>LAPAC_6_UNIT</v>
          </cell>
          <cell r="B892" t="str">
            <v>LOUISIANA PACIFIC SAMOA</v>
          </cell>
          <cell r="C892">
            <v>20</v>
          </cell>
          <cell r="D892" t="str">
            <v>caiso_biomass</v>
          </cell>
          <cell r="E892" t="str">
            <v>CISO</v>
          </cell>
          <cell r="F892" t="str">
            <v>physical</v>
          </cell>
          <cell r="G892" t="str">
            <v>biomass_wood</v>
          </cell>
        </row>
        <row r="893">
          <cell r="A893" t="str">
            <v>LAPLMA_2_UNIT 1</v>
          </cell>
          <cell r="B893" t="str">
            <v>LA PALOMA GENERATING PLANT UNIT #1</v>
          </cell>
          <cell r="C893">
            <v>267</v>
          </cell>
          <cell r="D893" t="str">
            <v>caiso_ccgt1</v>
          </cell>
          <cell r="E893" t="str">
            <v>CISO</v>
          </cell>
          <cell r="F893" t="str">
            <v>physical</v>
          </cell>
          <cell r="G893" t="str">
            <v>gas_cc</v>
          </cell>
        </row>
        <row r="894">
          <cell r="A894" t="str">
            <v>LAPLMA_2_UNIT 2</v>
          </cell>
          <cell r="B894" t="str">
            <v>LA PALOMA GENERATING PLANT UNIT #2</v>
          </cell>
          <cell r="C894">
            <v>266</v>
          </cell>
          <cell r="D894" t="str">
            <v>caiso_ccgt1</v>
          </cell>
          <cell r="E894" t="str">
            <v>CISO</v>
          </cell>
          <cell r="F894" t="str">
            <v>physical</v>
          </cell>
          <cell r="G894" t="str">
            <v>gas_cc</v>
          </cell>
        </row>
        <row r="895">
          <cell r="A895" t="str">
            <v>LAPLMA_2_UNIT 3</v>
          </cell>
          <cell r="B895" t="str">
            <v>LA PALOMA GENERATING PLANT UNIT #3</v>
          </cell>
          <cell r="C895">
            <v>266</v>
          </cell>
          <cell r="D895" t="str">
            <v>caiso_ccgt1</v>
          </cell>
          <cell r="E895" t="str">
            <v>CISO</v>
          </cell>
          <cell r="F895" t="str">
            <v>physical</v>
          </cell>
          <cell r="G895" t="str">
            <v>gas_cc</v>
          </cell>
        </row>
        <row r="896">
          <cell r="A896" t="str">
            <v>LAPLMA_2_UNIT 4</v>
          </cell>
          <cell r="B896" t="str">
            <v>LA PALOMA GENERATING PLANT, UNIT #4</v>
          </cell>
          <cell r="C896">
            <v>267</v>
          </cell>
          <cell r="D896" t="str">
            <v>caiso_ccgt1</v>
          </cell>
          <cell r="E896" t="str">
            <v>CISO</v>
          </cell>
          <cell r="F896" t="str">
            <v>physical</v>
          </cell>
          <cell r="G896" t="str">
            <v>gas_cc</v>
          </cell>
        </row>
        <row r="897">
          <cell r="A897" t="str">
            <v>LARKSP_6_UNIT 1</v>
          </cell>
          <cell r="B897" t="str">
            <v>LARKSPUR PEAKER UNIT 1</v>
          </cell>
          <cell r="C897">
            <v>49</v>
          </cell>
          <cell r="D897" t="str">
            <v>caiso_peaker1</v>
          </cell>
          <cell r="E897" t="str">
            <v>CISO</v>
          </cell>
          <cell r="F897" t="str">
            <v>physical</v>
          </cell>
          <cell r="G897" t="str">
            <v>gas_ct</v>
          </cell>
        </row>
        <row r="898">
          <cell r="A898" t="str">
            <v>LARKSP_6_UNIT 2</v>
          </cell>
          <cell r="B898" t="str">
            <v>LARKSPUR PEAKER UNIT 2</v>
          </cell>
          <cell r="C898">
            <v>49</v>
          </cell>
          <cell r="D898" t="str">
            <v>caiso_peaker1</v>
          </cell>
          <cell r="E898" t="str">
            <v>CISO</v>
          </cell>
          <cell r="F898" t="str">
            <v>physical</v>
          </cell>
          <cell r="G898" t="str">
            <v>gas_ct</v>
          </cell>
        </row>
        <row r="899">
          <cell r="A899" t="str">
            <v>LAROA2_2_STG 2C</v>
          </cell>
          <cell r="B899" t="str">
            <v>CENTRAL LA ROSITA II STEAM TURBINE</v>
          </cell>
          <cell r="C899">
            <v>155</v>
          </cell>
          <cell r="D899" t="str">
            <v>caiso_st</v>
          </cell>
          <cell r="E899" t="str">
            <v>CISO</v>
          </cell>
          <cell r="F899" t="str">
            <v>physical</v>
          </cell>
          <cell r="G899" t="str">
            <v>steam</v>
          </cell>
        </row>
        <row r="900">
          <cell r="A900" t="str">
            <v>LAROA2_2_UNITA1</v>
          </cell>
          <cell r="B900" t="str">
            <v>LR2</v>
          </cell>
          <cell r="C900">
            <v>322</v>
          </cell>
          <cell r="D900" t="str">
            <v>caiso_ccgt2</v>
          </cell>
          <cell r="E900" t="str">
            <v>CISO</v>
          </cell>
          <cell r="F900" t="str">
            <v>physical</v>
          </cell>
          <cell r="G900" t="str">
            <v>gas_cc</v>
          </cell>
        </row>
        <row r="901">
          <cell r="A901" t="str">
            <v>LASSEN_6_UNITS</v>
          </cell>
          <cell r="B901" t="str">
            <v>HONEY LAKE POWER</v>
          </cell>
          <cell r="C901">
            <v>30</v>
          </cell>
          <cell r="D901" t="str">
            <v>caiso_biomass</v>
          </cell>
          <cell r="E901" t="str">
            <v>CISO</v>
          </cell>
          <cell r="F901" t="str">
            <v>physical</v>
          </cell>
          <cell r="G901" t="str">
            <v>biomass_wood</v>
          </cell>
        </row>
        <row r="902">
          <cell r="A902" t="str">
            <v>LCKHT1_2_LH1BT1</v>
          </cell>
          <cell r="B902" t="str">
            <v>LOCKHART SOLAR BESS 1</v>
          </cell>
          <cell r="C902">
            <v>45</v>
          </cell>
          <cell r="D902" t="str">
            <v>caiso_li_battery</v>
          </cell>
          <cell r="E902" t="str">
            <v>CISO</v>
          </cell>
          <cell r="F902" t="str">
            <v>physical</v>
          </cell>
          <cell r="G902" t="str">
            <v>hr_batteries</v>
          </cell>
        </row>
        <row r="903">
          <cell r="A903" t="str">
            <v>LCKHT1_2_LH1SR1</v>
          </cell>
          <cell r="B903" t="str">
            <v>LOCKHART SOLAR 1 PV</v>
          </cell>
          <cell r="C903">
            <v>85</v>
          </cell>
          <cell r="D903" t="str">
            <v>caiso_solar</v>
          </cell>
          <cell r="E903" t="str">
            <v>CISO</v>
          </cell>
          <cell r="F903" t="str">
            <v>physical</v>
          </cell>
          <cell r="G903" t="str">
            <v>utility_pv</v>
          </cell>
        </row>
        <row r="904">
          <cell r="A904" t="str">
            <v>LCKHT1_2_LH1SR2</v>
          </cell>
          <cell r="B904" t="str">
            <v>LOCKHART SOLAR 2</v>
          </cell>
          <cell r="C904">
            <v>75</v>
          </cell>
          <cell r="D904" t="str">
            <v>caiso_solar</v>
          </cell>
          <cell r="E904" t="str">
            <v>CISO</v>
          </cell>
          <cell r="F904" t="str">
            <v>physical</v>
          </cell>
          <cell r="G904" t="str">
            <v>utility_pv</v>
          </cell>
        </row>
        <row r="905">
          <cell r="A905" t="str">
            <v>LCKHT1_2_LSCBT1</v>
          </cell>
          <cell r="B905" t="str">
            <v>LOCKHART SOLAR CL ESS I</v>
          </cell>
          <cell r="C905">
            <v>69</v>
          </cell>
          <cell r="D905" t="str">
            <v>caiso_li_battery</v>
          </cell>
          <cell r="E905" t="str">
            <v>CISO</v>
          </cell>
          <cell r="F905" t="str">
            <v>physical</v>
          </cell>
          <cell r="G905" t="str">
            <v>hr_batteries</v>
          </cell>
        </row>
        <row r="906">
          <cell r="A906" t="str">
            <v>LCKHT1_2_LSCBT2</v>
          </cell>
          <cell r="B906" t="str">
            <v>LOCKHART SOLAR CL ESS 2</v>
          </cell>
          <cell r="C906">
            <v>59.7</v>
          </cell>
          <cell r="D906" t="str">
            <v>caiso_li_battery</v>
          </cell>
          <cell r="E906" t="str">
            <v>CISO</v>
          </cell>
          <cell r="F906" t="str">
            <v>physical</v>
          </cell>
          <cell r="G906" t="str">
            <v>hr_batteries</v>
          </cell>
        </row>
        <row r="907">
          <cell r="A907" t="str">
            <v>LEATHERS</v>
          </cell>
          <cell r="B907" t="str">
            <v>NAN</v>
          </cell>
          <cell r="C907">
            <v>42</v>
          </cell>
          <cell r="D907" t="str">
            <v>iid_geothermal</v>
          </cell>
          <cell r="E907" t="str">
            <v>IID</v>
          </cell>
          <cell r="F907" t="str">
            <v>physical</v>
          </cell>
          <cell r="G907" t="str">
            <v>geothermal</v>
          </cell>
        </row>
        <row r="908">
          <cell r="A908" t="str">
            <v>LEBECS_2_UNITS</v>
          </cell>
          <cell r="B908" t="str">
            <v>PASTORIA ENERGY FACILITY</v>
          </cell>
          <cell r="C908">
            <v>799.47</v>
          </cell>
          <cell r="D908" t="str">
            <v>caiso_ccgt1</v>
          </cell>
          <cell r="E908" t="str">
            <v>CISO</v>
          </cell>
          <cell r="F908" t="str">
            <v>physical</v>
          </cell>
          <cell r="G908" t="str">
            <v>gas_cc</v>
          </cell>
        </row>
        <row r="909">
          <cell r="A909" t="str">
            <v>LEBECS_7_STG3</v>
          </cell>
          <cell r="B909" t="str">
            <v>CC POWER BLOCK 1 STG3</v>
          </cell>
          <cell r="C909">
            <v>184</v>
          </cell>
          <cell r="D909" t="str">
            <v>caiso_st</v>
          </cell>
          <cell r="E909" t="str">
            <v>CISO</v>
          </cell>
          <cell r="F909" t="str">
            <v>physical</v>
          </cell>
          <cell r="G909" t="str">
            <v>steam</v>
          </cell>
        </row>
        <row r="910">
          <cell r="A910" t="str">
            <v>LEBECS_7_STG5</v>
          </cell>
          <cell r="B910" t="str">
            <v>CC POWER BLOCK 2 STG5</v>
          </cell>
          <cell r="C910">
            <v>92</v>
          </cell>
          <cell r="D910" t="str">
            <v>caiso_st</v>
          </cell>
          <cell r="E910" t="str">
            <v>CISO</v>
          </cell>
          <cell r="F910" t="str">
            <v>physical</v>
          </cell>
          <cell r="G910" t="str">
            <v>steam</v>
          </cell>
        </row>
        <row r="911">
          <cell r="A911" t="str">
            <v>LECEF_1_STG1</v>
          </cell>
          <cell r="B911" t="str">
            <v>LOS ESTEROS ENERGY FACILITY STG1</v>
          </cell>
          <cell r="C911">
            <v>120</v>
          </cell>
          <cell r="D911" t="str">
            <v>caiso_st</v>
          </cell>
          <cell r="E911" t="str">
            <v>CISO</v>
          </cell>
          <cell r="F911" t="str">
            <v>physical</v>
          </cell>
          <cell r="G911" t="str">
            <v>steam</v>
          </cell>
        </row>
        <row r="912">
          <cell r="A912" t="str">
            <v>LECEF_1_UNITS</v>
          </cell>
          <cell r="B912" t="str">
            <v>LOS ESTEROS ENERGY FACILITY AGGREGATE</v>
          </cell>
          <cell r="C912">
            <v>309.83999999999997</v>
          </cell>
          <cell r="D912" t="str">
            <v>caiso_ccgt2</v>
          </cell>
          <cell r="E912" t="str">
            <v>CISO</v>
          </cell>
          <cell r="F912" t="str">
            <v>physical</v>
          </cell>
          <cell r="G912" t="str">
            <v>gas_cc</v>
          </cell>
        </row>
        <row r="913">
          <cell r="A913" t="str">
            <v>LECONT_2_LESBT1</v>
          </cell>
          <cell r="B913" t="str">
            <v>LECONTE ENERGY STORAGE</v>
          </cell>
          <cell r="C913">
            <v>125</v>
          </cell>
          <cell r="D913" t="str">
            <v>caiso_li_battery</v>
          </cell>
          <cell r="E913" t="str">
            <v>CISO</v>
          </cell>
          <cell r="F913" t="str">
            <v>physical</v>
          </cell>
          <cell r="G913" t="str">
            <v>hr_batteries</v>
          </cell>
        </row>
        <row r="914">
          <cell r="A914" t="str">
            <v>LEPRFD_1_KANSAS</v>
          </cell>
          <cell r="B914" t="str">
            <v>KANSAS</v>
          </cell>
          <cell r="C914">
            <v>20</v>
          </cell>
          <cell r="D914" t="str">
            <v>caiso_solar</v>
          </cell>
          <cell r="E914" t="str">
            <v>CISO</v>
          </cell>
          <cell r="F914" t="str">
            <v>physical</v>
          </cell>
          <cell r="G914" t="str">
            <v>utility_pv</v>
          </cell>
        </row>
        <row r="915">
          <cell r="A915" t="str">
            <v>LGHTHP_6_ICEGEN</v>
          </cell>
          <cell r="B915" t="str">
            <v>CARSON COGENERATION</v>
          </cell>
          <cell r="C915">
            <v>48</v>
          </cell>
          <cell r="D915" t="str">
            <v>caiso_ccgt1</v>
          </cell>
          <cell r="E915" t="str">
            <v>CISO</v>
          </cell>
          <cell r="F915" t="str">
            <v>physical</v>
          </cell>
          <cell r="G915" t="str">
            <v>gas_ct</v>
          </cell>
        </row>
        <row r="916">
          <cell r="A916" t="str">
            <v>LHILLS_6_SOLAR1</v>
          </cell>
          <cell r="B916" t="str">
            <v>LOST HILLS SOLAR</v>
          </cell>
          <cell r="C916">
            <v>20</v>
          </cell>
          <cell r="D916" t="str">
            <v>caiso_solar</v>
          </cell>
          <cell r="E916" t="str">
            <v>CISO</v>
          </cell>
          <cell r="F916" t="str">
            <v>physical</v>
          </cell>
          <cell r="G916" t="str">
            <v>utility_pv</v>
          </cell>
        </row>
        <row r="917">
          <cell r="A917" t="str">
            <v>LILIAC_6_SOLAR</v>
          </cell>
          <cell r="B917" t="str">
            <v>MESA CREST</v>
          </cell>
          <cell r="C917">
            <v>3</v>
          </cell>
          <cell r="D917" t="str">
            <v>caiso_solar</v>
          </cell>
          <cell r="E917" t="str">
            <v>CISO</v>
          </cell>
          <cell r="F917" t="str">
            <v>physical</v>
          </cell>
          <cell r="G917" t="str">
            <v>utility_pv</v>
          </cell>
        </row>
        <row r="918">
          <cell r="A918" t="str">
            <v>LITLRK_6_GBCSR1</v>
          </cell>
          <cell r="B918" t="str">
            <v>GREEN BEANWORKS C</v>
          </cell>
          <cell r="C918">
            <v>3</v>
          </cell>
          <cell r="D918" t="str">
            <v>caiso_solar</v>
          </cell>
          <cell r="E918" t="str">
            <v>CISO</v>
          </cell>
          <cell r="F918" t="str">
            <v>physical</v>
          </cell>
          <cell r="G918" t="str">
            <v>utility_pv</v>
          </cell>
        </row>
        <row r="919">
          <cell r="A919" t="str">
            <v>LITLRK_6_SEPV01</v>
          </cell>
          <cell r="B919" t="str">
            <v>GESTAMP SOLAR 1</v>
          </cell>
          <cell r="C919">
            <v>2</v>
          </cell>
          <cell r="D919" t="str">
            <v>caiso_solar</v>
          </cell>
          <cell r="E919" t="str">
            <v>CISO</v>
          </cell>
          <cell r="F919" t="str">
            <v>physical</v>
          </cell>
          <cell r="G919" t="str">
            <v>utility_pv</v>
          </cell>
        </row>
        <row r="920">
          <cell r="A920" t="str">
            <v>LITLRK_6_SOLAR1</v>
          </cell>
          <cell r="B920" t="str">
            <v>LANCASTER LITTLE ROCK C</v>
          </cell>
          <cell r="C920">
            <v>5</v>
          </cell>
          <cell r="D920" t="str">
            <v>caiso_solar</v>
          </cell>
          <cell r="E920" t="str">
            <v>CISO</v>
          </cell>
          <cell r="F920" t="str">
            <v>physical</v>
          </cell>
          <cell r="G920" t="str">
            <v>utility_pv</v>
          </cell>
        </row>
        <row r="921">
          <cell r="A921" t="str">
            <v>LITLRK_6_SOLAR2</v>
          </cell>
          <cell r="B921" t="str">
            <v>PALMDALE 18</v>
          </cell>
          <cell r="C921">
            <v>2</v>
          </cell>
          <cell r="D921" t="str">
            <v>caiso_solar</v>
          </cell>
          <cell r="E921" t="str">
            <v>CISO</v>
          </cell>
          <cell r="F921" t="str">
            <v>physical</v>
          </cell>
          <cell r="G921" t="str">
            <v>utility_pv</v>
          </cell>
        </row>
        <row r="922">
          <cell r="A922" t="str">
            <v>LITLRK_6_SOLAR3</v>
          </cell>
          <cell r="B922" t="str">
            <v>ONE TEN PARTNERS</v>
          </cell>
          <cell r="C922">
            <v>2</v>
          </cell>
          <cell r="D922" t="str">
            <v>caiso_solar</v>
          </cell>
          <cell r="E922" t="str">
            <v>CISO</v>
          </cell>
          <cell r="F922" t="str">
            <v>physical</v>
          </cell>
          <cell r="G922" t="str">
            <v>utility_pv</v>
          </cell>
        </row>
        <row r="923">
          <cell r="A923" t="str">
            <v>LITLRK_6_SOLAR4</v>
          </cell>
          <cell r="B923" t="str">
            <v>LITTLE ROCK PHAM SOLAR</v>
          </cell>
          <cell r="C923">
            <v>3</v>
          </cell>
          <cell r="D923" t="str">
            <v>caiso_solar</v>
          </cell>
          <cell r="E923" t="str">
            <v>CISO</v>
          </cell>
          <cell r="F923" t="str">
            <v>physical</v>
          </cell>
          <cell r="G923" t="str">
            <v>utility_pv</v>
          </cell>
        </row>
        <row r="924">
          <cell r="A924" t="str">
            <v>LIVOAK_1_UNIT 1</v>
          </cell>
          <cell r="B924" t="str">
            <v>LIVE OAK LIMITED</v>
          </cell>
          <cell r="C924">
            <v>49.7</v>
          </cell>
          <cell r="D924" t="str">
            <v>caiso_peaker2</v>
          </cell>
          <cell r="E924" t="str">
            <v>CISO</v>
          </cell>
          <cell r="F924" t="str">
            <v>physical</v>
          </cell>
          <cell r="G924" t="str">
            <v>gas_ct</v>
          </cell>
        </row>
        <row r="925">
          <cell r="A925" t="str">
            <v>LLAGAS</v>
          </cell>
          <cell r="B925" t="str">
            <v>NAN</v>
          </cell>
          <cell r="C925">
            <v>20</v>
          </cell>
          <cell r="D925" t="str">
            <v>caiso_li_battery</v>
          </cell>
          <cell r="E925" t="str">
            <v>CISO</v>
          </cell>
          <cell r="F925" t="str">
            <v>physical</v>
          </cell>
          <cell r="G925" t="str">
            <v>hr_batteries</v>
          </cell>
        </row>
        <row r="926">
          <cell r="A926" t="str">
            <v>LMBEPK_2_UNITA1</v>
          </cell>
          <cell r="B926" t="str">
            <v>LAMBIE ENERGY CENTER, UNIT #1</v>
          </cell>
          <cell r="C926">
            <v>47.5</v>
          </cell>
          <cell r="D926" t="str">
            <v>caiso_peaker2</v>
          </cell>
          <cell r="E926" t="str">
            <v>CISO</v>
          </cell>
          <cell r="F926" t="str">
            <v>physical</v>
          </cell>
          <cell r="G926" t="str">
            <v>gas_ct</v>
          </cell>
        </row>
        <row r="927">
          <cell r="A927" t="str">
            <v>LMBEPK_2_UNITA2</v>
          </cell>
          <cell r="B927" t="str">
            <v>CREED ENERGY CENTER, UNIT #1</v>
          </cell>
          <cell r="C927">
            <v>47.6</v>
          </cell>
          <cell r="D927" t="str">
            <v>caiso_peaker2</v>
          </cell>
          <cell r="E927" t="str">
            <v>CISO</v>
          </cell>
          <cell r="F927" t="str">
            <v>physical</v>
          </cell>
          <cell r="G927" t="str">
            <v>gas_ct</v>
          </cell>
        </row>
        <row r="928">
          <cell r="A928" t="str">
            <v>LMBEPK_2_UNITA3</v>
          </cell>
          <cell r="B928" t="str">
            <v>GOOSE HAVEN ENERGY CENTER, UNIT #1</v>
          </cell>
          <cell r="C928">
            <v>47.75</v>
          </cell>
          <cell r="D928" t="str">
            <v>caiso_peaker2</v>
          </cell>
          <cell r="E928" t="str">
            <v>CISO</v>
          </cell>
          <cell r="F928" t="str">
            <v>physical</v>
          </cell>
          <cell r="G928" t="str">
            <v>gas_ct</v>
          </cell>
        </row>
        <row r="929">
          <cell r="A929" t="str">
            <v>LMEC_1_PL1X3</v>
          </cell>
          <cell r="B929" t="str">
            <v>LOS MEDANOS ENERGY CENTER AGGREGATE</v>
          </cell>
          <cell r="C929">
            <v>580</v>
          </cell>
          <cell r="D929" t="str">
            <v>caiso_ccgt1</v>
          </cell>
          <cell r="E929" t="str">
            <v>CISO</v>
          </cell>
          <cell r="F929" t="str">
            <v>physical</v>
          </cell>
          <cell r="G929" t="str">
            <v>gas_cc</v>
          </cell>
        </row>
        <row r="930">
          <cell r="A930" t="str">
            <v>LMEC_1_STG</v>
          </cell>
          <cell r="B930" t="str">
            <v>LOS MEDANOS STG UNIT</v>
          </cell>
          <cell r="C930">
            <v>236</v>
          </cell>
          <cell r="D930" t="str">
            <v>caiso_st</v>
          </cell>
          <cell r="E930" t="str">
            <v>CISO</v>
          </cell>
          <cell r="F930" t="str">
            <v>physical</v>
          </cell>
          <cell r="G930" t="str">
            <v>steam</v>
          </cell>
        </row>
        <row r="931">
          <cell r="A931" t="str">
            <v>LNCSTR_6_CREST</v>
          </cell>
          <cell r="B931" t="str">
            <v>NAN</v>
          </cell>
          <cell r="C931">
            <v>5.5</v>
          </cell>
          <cell r="D931" t="str">
            <v>caiso_solar</v>
          </cell>
          <cell r="E931" t="str">
            <v>CISO</v>
          </cell>
          <cell r="F931" t="str">
            <v>physical</v>
          </cell>
          <cell r="G931" t="str">
            <v>utility_pv</v>
          </cell>
        </row>
        <row r="932">
          <cell r="A932" t="str">
            <v>LNCSTR_6_SOLAR2</v>
          </cell>
          <cell r="B932" t="str">
            <v>SEPV SIERRA NGR</v>
          </cell>
          <cell r="C932">
            <v>8.25</v>
          </cell>
          <cell r="D932" t="str">
            <v>caiso_solar</v>
          </cell>
          <cell r="E932" t="str">
            <v>CISO</v>
          </cell>
          <cell r="F932" t="str">
            <v>physical</v>
          </cell>
          <cell r="G932" t="str">
            <v>utility_pv</v>
          </cell>
        </row>
        <row r="933">
          <cell r="A933" t="str">
            <v>LODI25_2_UNIT 1</v>
          </cell>
          <cell r="B933" t="str">
            <v>LODI GAS TURBINE</v>
          </cell>
          <cell r="C933">
            <v>25</v>
          </cell>
          <cell r="D933" t="str">
            <v>caiso_peaker2</v>
          </cell>
          <cell r="E933" t="str">
            <v>CISO</v>
          </cell>
          <cell r="F933" t="str">
            <v>physical</v>
          </cell>
          <cell r="G933" t="str">
            <v>gas_ct</v>
          </cell>
        </row>
        <row r="934">
          <cell r="A934" t="str">
            <v>LODI25_6_ERKNG1</v>
          </cell>
          <cell r="B934" t="str">
            <v>LODI STRATEGIC RESERVE</v>
          </cell>
          <cell r="C934">
            <v>47.97</v>
          </cell>
          <cell r="D934" t="str">
            <v>caiso_chp</v>
          </cell>
          <cell r="E934" t="str">
            <v>CISO</v>
          </cell>
          <cell r="F934" t="str">
            <v>physical</v>
          </cell>
          <cell r="G934" t="str">
            <v>cogen</v>
          </cell>
        </row>
        <row r="935">
          <cell r="A935" t="str">
            <v>LODIEC_2_PL1X2</v>
          </cell>
          <cell r="B935" t="str">
            <v>LODI ENERGY CENTER</v>
          </cell>
          <cell r="C935">
            <v>302.58</v>
          </cell>
          <cell r="D935" t="str">
            <v>caiso_ccgt1</v>
          </cell>
          <cell r="E935" t="str">
            <v>CISO</v>
          </cell>
          <cell r="F935" t="str">
            <v>physical</v>
          </cell>
          <cell r="G935" t="str">
            <v>gas_cc</v>
          </cell>
        </row>
        <row r="936">
          <cell r="A936" t="str">
            <v>LODIEC_2_STG</v>
          </cell>
          <cell r="B936" t="str">
            <v>LODI ENERGY CENTER</v>
          </cell>
          <cell r="C936">
            <v>116.9</v>
          </cell>
          <cell r="D936" t="str">
            <v>caiso_st</v>
          </cell>
          <cell r="E936" t="str">
            <v>CISO</v>
          </cell>
          <cell r="F936" t="str">
            <v>physical</v>
          </cell>
          <cell r="G936" t="str">
            <v>steam</v>
          </cell>
        </row>
        <row r="937">
          <cell r="A937" t="str">
            <v>LOTUS_6_LSFSR1</v>
          </cell>
          <cell r="B937" t="str">
            <v>LOTUS SOLAR FARM</v>
          </cell>
          <cell r="C937">
            <v>50</v>
          </cell>
          <cell r="D937" t="str">
            <v>caiso_solar</v>
          </cell>
          <cell r="E937" t="str">
            <v>CISO</v>
          </cell>
          <cell r="F937" t="str">
            <v>physical</v>
          </cell>
          <cell r="G937" t="str">
            <v>utility_pv</v>
          </cell>
        </row>
        <row r="938">
          <cell r="A938" t="str">
            <v>LTBEAR_1_LB3SR3</v>
          </cell>
          <cell r="B938" t="str">
            <v>LITTLE BEAR 3 SOLAR</v>
          </cell>
          <cell r="C938">
            <v>20</v>
          </cell>
          <cell r="D938" t="str">
            <v>caiso_solar</v>
          </cell>
          <cell r="E938" t="str">
            <v>CISO</v>
          </cell>
          <cell r="F938" t="str">
            <v>physical</v>
          </cell>
          <cell r="G938" t="str">
            <v>utility_pv</v>
          </cell>
        </row>
        <row r="939">
          <cell r="A939" t="str">
            <v>LTBEAR_1_LB4SR4</v>
          </cell>
          <cell r="B939" t="str">
            <v>LITTLE BEAR 4</v>
          </cell>
          <cell r="C939">
            <v>50</v>
          </cell>
          <cell r="D939" t="str">
            <v>caiso_solar</v>
          </cell>
          <cell r="E939" t="str">
            <v>CISO</v>
          </cell>
          <cell r="F939" t="str">
            <v>physical</v>
          </cell>
          <cell r="G939" t="str">
            <v>utility_pv</v>
          </cell>
        </row>
        <row r="940">
          <cell r="A940" t="str">
            <v>LTBEAR_1_LB4SR5</v>
          </cell>
          <cell r="B940" t="str">
            <v>LITTLE BEAR 4 SOLAR 5</v>
          </cell>
          <cell r="C940">
            <v>50</v>
          </cell>
          <cell r="D940" t="str">
            <v>caiso_solar</v>
          </cell>
          <cell r="E940" t="str">
            <v>CISO</v>
          </cell>
          <cell r="F940" t="str">
            <v>physical</v>
          </cell>
          <cell r="G940" t="str">
            <v>utility_pv</v>
          </cell>
        </row>
        <row r="941">
          <cell r="A941" t="str">
            <v>LTBERA_1_LB1SR1</v>
          </cell>
          <cell r="B941" t="str">
            <v>LITTLE BEAR SOLAR 1</v>
          </cell>
          <cell r="C941">
            <v>40</v>
          </cell>
          <cell r="D941" t="str">
            <v>caiso_solar</v>
          </cell>
          <cell r="E941" t="str">
            <v>CISO</v>
          </cell>
          <cell r="F941" t="str">
            <v>physical</v>
          </cell>
          <cell r="G941" t="str">
            <v>utility_pv</v>
          </cell>
        </row>
        <row r="942">
          <cell r="A942" t="str">
            <v>LUNAVL_2_LVSSR1</v>
          </cell>
          <cell r="B942" t="str">
            <v>LUNA VALLEY SOLAR</v>
          </cell>
          <cell r="C942">
            <v>113.5</v>
          </cell>
          <cell r="D942" t="str">
            <v>caiso_solar</v>
          </cell>
          <cell r="E942" t="str">
            <v>CISO</v>
          </cell>
          <cell r="F942" t="str">
            <v>physical</v>
          </cell>
          <cell r="G942" t="str">
            <v>utility_pv</v>
          </cell>
        </row>
        <row r="943">
          <cell r="A943" t="str">
            <v>LVNGST_1_WTASR1</v>
          </cell>
          <cell r="B943" t="str">
            <v>WEST TAMBO CLEAN POWER II</v>
          </cell>
          <cell r="C943">
            <v>2</v>
          </cell>
          <cell r="D943" t="str">
            <v>caiso_solar</v>
          </cell>
          <cell r="E943" t="str">
            <v>CISO</v>
          </cell>
          <cell r="F943" t="str">
            <v>physical</v>
          </cell>
          <cell r="G943" t="str">
            <v>utility_pv</v>
          </cell>
        </row>
        <row r="944">
          <cell r="A944" t="str">
            <v>MAGNLA_6_ANAHEIM</v>
          </cell>
          <cell r="B944" t="str">
            <v>MAGNOLIA POWER PLANT ANAHEIM</v>
          </cell>
          <cell r="C944">
            <v>109</v>
          </cell>
          <cell r="D944" t="str">
            <v>ldwp_ccgt</v>
          </cell>
          <cell r="E944" t="str">
            <v>LADWP</v>
          </cell>
          <cell r="F944" t="str">
            <v>specifiedimport</v>
          </cell>
          <cell r="G944" t="str">
            <v>gas_cc</v>
          </cell>
        </row>
        <row r="945">
          <cell r="A945" t="str">
            <v>MAGNLA_6_CERRITOS</v>
          </cell>
          <cell r="B945" t="str">
            <v>MAGNOLIA POWER PLANT CERRITOS</v>
          </cell>
          <cell r="C945">
            <v>12</v>
          </cell>
          <cell r="D945" t="str">
            <v>ldwp_ccgt</v>
          </cell>
          <cell r="E945" t="str">
            <v>LADWP</v>
          </cell>
          <cell r="F945" t="str">
            <v>specifiedimport</v>
          </cell>
          <cell r="G945" t="str">
            <v>gas_cc</v>
          </cell>
        </row>
        <row r="946">
          <cell r="A946" t="str">
            <v>MAGNLA_6_COLTON</v>
          </cell>
          <cell r="B946" t="str">
            <v>MAGNOLIA POWER PROJECT</v>
          </cell>
          <cell r="C946">
            <v>12</v>
          </cell>
          <cell r="D946" t="str">
            <v>caiso_ccgt1</v>
          </cell>
          <cell r="E946" t="str">
            <v>LADWP</v>
          </cell>
          <cell r="F946" t="str">
            <v>specifiedimport</v>
          </cell>
          <cell r="G946" t="str">
            <v>gas_cc</v>
          </cell>
        </row>
        <row r="947">
          <cell r="A947" t="str">
            <v>MAGNLA_6_PASADENA</v>
          </cell>
          <cell r="B947" t="str">
            <v>MAGNOLIA POWER PLANT - PASADENA</v>
          </cell>
          <cell r="C947">
            <v>18</v>
          </cell>
          <cell r="D947" t="str">
            <v>caiso_ccgt1</v>
          </cell>
          <cell r="E947" t="str">
            <v>LADWP</v>
          </cell>
          <cell r="F947" t="str">
            <v>specifiedimport</v>
          </cell>
          <cell r="G947" t="str">
            <v>gas_cc</v>
          </cell>
        </row>
        <row r="948">
          <cell r="A948" t="str">
            <v>MAGNOLIA_CC</v>
          </cell>
          <cell r="B948" t="str">
            <v>MAGNOLIA</v>
          </cell>
          <cell r="C948">
            <v>301</v>
          </cell>
          <cell r="D948" t="str">
            <v>ldwp_ccgt</v>
          </cell>
          <cell r="E948" t="str">
            <v>LADWP</v>
          </cell>
          <cell r="F948" t="str">
            <v>physical</v>
          </cell>
          <cell r="G948" t="str">
            <v>gas_cc</v>
          </cell>
        </row>
        <row r="949">
          <cell r="A949" t="str">
            <v>MAGUND_1_BKSSR2</v>
          </cell>
          <cell r="B949" t="str">
            <v>BAKERSFIELD SOLAR 1</v>
          </cell>
          <cell r="C949">
            <v>5.25</v>
          </cell>
          <cell r="D949" t="str">
            <v>caiso_solar</v>
          </cell>
          <cell r="E949" t="str">
            <v>CISO</v>
          </cell>
          <cell r="F949" t="str">
            <v>physical</v>
          </cell>
          <cell r="G949" t="str">
            <v>utility_pv</v>
          </cell>
        </row>
        <row r="950">
          <cell r="A950" t="str">
            <v>MALAGA_1_ACDBT1</v>
          </cell>
          <cell r="B950" t="str">
            <v>ACID</v>
          </cell>
          <cell r="C950">
            <v>48.5</v>
          </cell>
          <cell r="D950" t="str">
            <v>caiso_li_battery</v>
          </cell>
          <cell r="E950" t="str">
            <v>CISO</v>
          </cell>
          <cell r="F950" t="str">
            <v>physical</v>
          </cell>
          <cell r="G950" t="str">
            <v>hr_batteries</v>
          </cell>
        </row>
        <row r="951">
          <cell r="A951" t="str">
            <v>MALAGA_1_ACDBT2</v>
          </cell>
          <cell r="B951" t="str">
            <v>ACID</v>
          </cell>
          <cell r="C951">
            <v>48.5</v>
          </cell>
          <cell r="D951" t="str">
            <v>caiso_li_battery</v>
          </cell>
          <cell r="E951" t="str">
            <v>CISO</v>
          </cell>
          <cell r="F951" t="str">
            <v>physical</v>
          </cell>
          <cell r="G951" t="str">
            <v>hr_batteries</v>
          </cell>
        </row>
        <row r="952">
          <cell r="A952" t="str">
            <v>MALAGA_1_ACDBX2</v>
          </cell>
          <cell r="B952" t="str">
            <v>ACID</v>
          </cell>
          <cell r="C952">
            <v>97</v>
          </cell>
          <cell r="D952" t="str">
            <v>caiso_li_battery</v>
          </cell>
          <cell r="E952" t="str">
            <v>CISO</v>
          </cell>
          <cell r="F952" t="str">
            <v>physical</v>
          </cell>
          <cell r="G952" t="str">
            <v>hr_batteries</v>
          </cell>
        </row>
        <row r="953">
          <cell r="A953" t="str">
            <v>MALAGA_1_AUCTG1</v>
          </cell>
          <cell r="B953" t="str">
            <v>ACID UNIT 1</v>
          </cell>
          <cell r="C953">
            <v>55.3</v>
          </cell>
          <cell r="D953" t="str">
            <v>caiso_peaker2</v>
          </cell>
          <cell r="E953" t="str">
            <v>CISO</v>
          </cell>
          <cell r="F953" t="str">
            <v>physical</v>
          </cell>
          <cell r="G953" t="str">
            <v>gas_ct</v>
          </cell>
        </row>
        <row r="954">
          <cell r="A954" t="str">
            <v>MALAGA_1_AUCTG2</v>
          </cell>
          <cell r="B954" t="str">
            <v>ACID UNIT 2</v>
          </cell>
          <cell r="C954">
            <v>55.3</v>
          </cell>
          <cell r="D954" t="str">
            <v>caiso_peaker2</v>
          </cell>
          <cell r="E954" t="str">
            <v>CISO</v>
          </cell>
          <cell r="F954" t="str">
            <v>physical</v>
          </cell>
          <cell r="G954" t="str">
            <v>gas_ct</v>
          </cell>
        </row>
        <row r="955">
          <cell r="A955" t="str">
            <v>MALAGA_1_PL1X2</v>
          </cell>
          <cell r="B955" t="str">
            <v>MALAGA POWER AGGREGATE</v>
          </cell>
          <cell r="C955">
            <v>96.61</v>
          </cell>
          <cell r="D955" t="str">
            <v>caiso_peaker1</v>
          </cell>
          <cell r="E955" t="str">
            <v>CISO</v>
          </cell>
          <cell r="F955" t="str">
            <v>physical</v>
          </cell>
          <cell r="G955" t="str">
            <v>gas_ct</v>
          </cell>
        </row>
        <row r="956">
          <cell r="A956" t="str">
            <v>MALCHQ_7_UNIT 1</v>
          </cell>
          <cell r="B956" t="str">
            <v>MALACHA HYDRO L.P.</v>
          </cell>
          <cell r="C956">
            <v>32.5</v>
          </cell>
          <cell r="D956" t="str">
            <v>caiso_hydro</v>
          </cell>
          <cell r="E956" t="str">
            <v>CISO</v>
          </cell>
          <cell r="F956" t="str">
            <v>physical</v>
          </cell>
          <cell r="G956" t="str">
            <v>hydro</v>
          </cell>
        </row>
        <row r="957">
          <cell r="A957" t="str">
            <v>MALIN_5_BPADYN</v>
          </cell>
          <cell r="B957" t="str">
            <v>MALIN_5_BPADYN</v>
          </cell>
          <cell r="C957">
            <v>700</v>
          </cell>
          <cell r="D957" t="str">
            <v>CAISO_Imports</v>
          </cell>
          <cell r="E957" t="str">
            <v>BPAT</v>
          </cell>
          <cell r="F957" t="str">
            <v>specifiedimport</v>
          </cell>
          <cell r="G957" t="str">
            <v>n/a</v>
          </cell>
        </row>
        <row r="958">
          <cell r="A958" t="str">
            <v>MALIN_5_GCPDDYN</v>
          </cell>
          <cell r="B958" t="str">
            <v>GRANT COUNTY HYDRO FACILITIES</v>
          </cell>
          <cell r="C958">
            <v>125</v>
          </cell>
          <cell r="D958" t="str">
            <v>caiso_hydro</v>
          </cell>
          <cell r="E958" t="str">
            <v>BPAT</v>
          </cell>
          <cell r="F958" t="str">
            <v>specifiedimport</v>
          </cell>
          <cell r="G958" t="str">
            <v>hydro</v>
          </cell>
        </row>
        <row r="959">
          <cell r="A959" t="str">
            <v>MALIN_5_HERMDYN</v>
          </cell>
          <cell r="B959" t="str">
            <v>MALIN_5_HERMDYN</v>
          </cell>
          <cell r="C959">
            <v>308</v>
          </cell>
          <cell r="D959" t="str">
            <v>nw_ccgt</v>
          </cell>
          <cell r="E959" t="str">
            <v>BPAT</v>
          </cell>
          <cell r="F959" t="str">
            <v>specifiedimport</v>
          </cell>
          <cell r="G959" t="str">
            <v>gas_cc</v>
          </cell>
        </row>
        <row r="960">
          <cell r="A960" t="str">
            <v>MALIN_5_IBERDR</v>
          </cell>
          <cell r="B960" t="str">
            <v>IBERDROLA CENTROID SYTEM RESOURCE</v>
          </cell>
          <cell r="C960">
            <v>100</v>
          </cell>
          <cell r="D960" t="str">
            <v>caiso_wind</v>
          </cell>
          <cell r="E960" t="str">
            <v>BPAT</v>
          </cell>
          <cell r="F960" t="str">
            <v>specifiedimport</v>
          </cell>
          <cell r="G960" t="str">
            <v>out_of_state_wind_IDWAOR</v>
          </cell>
        </row>
        <row r="961">
          <cell r="A961" t="str">
            <v>MALIN_5_INHRED</v>
          </cell>
          <cell r="B961" t="str">
            <v>CSF COLUMBIA GORGE</v>
          </cell>
          <cell r="C961">
            <v>50</v>
          </cell>
          <cell r="D961" t="str">
            <v>caiso_wind</v>
          </cell>
          <cell r="E961" t="str">
            <v>BPAT</v>
          </cell>
          <cell r="F961" t="str">
            <v>specifiedimport</v>
          </cell>
          <cell r="G961" t="str">
            <v>out_of_state_wind_IDWAOR</v>
          </cell>
        </row>
        <row r="962">
          <cell r="A962" t="str">
            <v>MALIN_5_INHRPG</v>
          </cell>
          <cell r="B962" t="str">
            <v>BIGLOW CANYON</v>
          </cell>
          <cell r="C962">
            <v>50</v>
          </cell>
          <cell r="D962" t="str">
            <v>caiso_wind</v>
          </cell>
          <cell r="E962" t="str">
            <v>BPAT</v>
          </cell>
          <cell r="F962" t="str">
            <v>specifiedimport</v>
          </cell>
          <cell r="G962" t="str">
            <v>out_of_state_wind_IDWAOR</v>
          </cell>
        </row>
        <row r="963">
          <cell r="A963" t="str">
            <v>MAMMTH_7_UNIT 1</v>
          </cell>
          <cell r="B963" t="str">
            <v>MAMMOTH POOL UNIT 1</v>
          </cell>
          <cell r="C963">
            <v>95</v>
          </cell>
          <cell r="D963" t="str">
            <v>caiso_hydro</v>
          </cell>
          <cell r="E963" t="str">
            <v>CISO</v>
          </cell>
          <cell r="F963" t="str">
            <v>physical</v>
          </cell>
          <cell r="G963" t="str">
            <v>hydro</v>
          </cell>
        </row>
        <row r="964">
          <cell r="A964" t="str">
            <v>MAMMTH_7_UNIT 2</v>
          </cell>
          <cell r="B964" t="str">
            <v>MAMMOTH POOL UNIT 2</v>
          </cell>
          <cell r="C964">
            <v>95</v>
          </cell>
          <cell r="D964" t="str">
            <v>caiso_hydro</v>
          </cell>
          <cell r="E964" t="str">
            <v>CISO</v>
          </cell>
          <cell r="F964" t="str">
            <v>physical</v>
          </cell>
          <cell r="G964" t="str">
            <v>hydro</v>
          </cell>
        </row>
        <row r="965">
          <cell r="A965" t="str">
            <v>MANZNA_2_CAMSR1</v>
          </cell>
          <cell r="B965" t="str">
            <v>CAMINO SOLAR</v>
          </cell>
          <cell r="C965">
            <v>44</v>
          </cell>
          <cell r="D965" t="str">
            <v>caiso_solar</v>
          </cell>
          <cell r="E965" t="str">
            <v>CISO</v>
          </cell>
          <cell r="F965" t="str">
            <v>physical</v>
          </cell>
          <cell r="G965" t="str">
            <v>utility_pv</v>
          </cell>
        </row>
        <row r="966">
          <cell r="A966" t="str">
            <v>MANZNA_2_WIND</v>
          </cell>
          <cell r="B966" t="str">
            <v>MANZANA WIND</v>
          </cell>
          <cell r="C966">
            <v>189</v>
          </cell>
          <cell r="D966" t="str">
            <v>caiso_wind</v>
          </cell>
          <cell r="E966" t="str">
            <v>CISO</v>
          </cell>
          <cell r="F966" t="str">
            <v>physical</v>
          </cell>
          <cell r="G966" t="str">
            <v>in_state_wind_south</v>
          </cell>
        </row>
        <row r="967">
          <cell r="A967" t="str">
            <v>MARCPW_6_SOLAR1</v>
          </cell>
          <cell r="B967" t="str">
            <v>MARICOPA WEST SOLAR PV</v>
          </cell>
          <cell r="C967">
            <v>20</v>
          </cell>
          <cell r="D967" t="str">
            <v>caiso_solar</v>
          </cell>
          <cell r="E967" t="str">
            <v>CISO</v>
          </cell>
          <cell r="F967" t="str">
            <v>physical</v>
          </cell>
          <cell r="G967" t="str">
            <v>utility_pv</v>
          </cell>
        </row>
        <row r="968">
          <cell r="A968" t="str">
            <v>MARTIN_1_SUNSET</v>
          </cell>
          <cell r="B968" t="str">
            <v>SUNSET RESERVOIR - NORTH BASIN</v>
          </cell>
          <cell r="C968">
            <v>4.5</v>
          </cell>
          <cell r="D968" t="str">
            <v>caiso_solar</v>
          </cell>
          <cell r="E968" t="str">
            <v>CISO</v>
          </cell>
          <cell r="F968" t="str">
            <v>physical</v>
          </cell>
          <cell r="G968" t="str">
            <v>utility_pv</v>
          </cell>
        </row>
        <row r="969">
          <cell r="A969" t="str">
            <v>MARVEL_2_MARBT1</v>
          </cell>
          <cell r="B969" t="str">
            <v>MARVEL</v>
          </cell>
          <cell r="C969">
            <v>162.5</v>
          </cell>
          <cell r="D969" t="str">
            <v>caiso_li_battery</v>
          </cell>
          <cell r="E969" t="str">
            <v>CISO</v>
          </cell>
          <cell r="F969" t="str">
            <v>physical</v>
          </cell>
          <cell r="G969" t="str">
            <v>hr_batteries</v>
          </cell>
        </row>
        <row r="970">
          <cell r="A970" t="str">
            <v>MARVEL_2_MARBT2</v>
          </cell>
          <cell r="B970" t="str">
            <v>MARVEL</v>
          </cell>
          <cell r="C970">
            <v>162.5</v>
          </cell>
          <cell r="D970" t="str">
            <v>caiso_li_battery</v>
          </cell>
          <cell r="E970" t="str">
            <v>CISO</v>
          </cell>
          <cell r="F970" t="str">
            <v>physical</v>
          </cell>
          <cell r="G970" t="str">
            <v>hr_batteries</v>
          </cell>
        </row>
        <row r="971">
          <cell r="A971" t="str">
            <v>MARVEL_2_MARBT3</v>
          </cell>
          <cell r="B971" t="str">
            <v>MARVEL 2</v>
          </cell>
          <cell r="C971">
            <v>74.94</v>
          </cell>
          <cell r="D971" t="str">
            <v>caiso_li_battery</v>
          </cell>
          <cell r="E971" t="str">
            <v>CISO</v>
          </cell>
          <cell r="F971" t="str">
            <v>physical</v>
          </cell>
          <cell r="G971" t="str">
            <v>hr_batteries</v>
          </cell>
        </row>
        <row r="972">
          <cell r="A972" t="str">
            <v>MARVEL_2_MARBX2</v>
          </cell>
          <cell r="B972" t="str">
            <v>MARVEL</v>
          </cell>
          <cell r="C972">
            <v>325</v>
          </cell>
          <cell r="D972" t="str">
            <v>caiso_li_battery</v>
          </cell>
          <cell r="E972" t="str">
            <v>CISO</v>
          </cell>
          <cell r="F972" t="str">
            <v>physical</v>
          </cell>
          <cell r="G972" t="str">
            <v>hr_batteries</v>
          </cell>
        </row>
        <row r="973">
          <cell r="A973" t="str">
            <v>MCCLELLAN_1</v>
          </cell>
          <cell r="B973" t="str">
            <v>NAN</v>
          </cell>
          <cell r="C973">
            <v>74</v>
          </cell>
          <cell r="D973" t="str">
            <v>banc_peaker</v>
          </cell>
          <cell r="E973" t="str">
            <v>BANC</v>
          </cell>
          <cell r="F973" t="str">
            <v>physical</v>
          </cell>
          <cell r="G973" t="str">
            <v>gas_ct</v>
          </cell>
        </row>
        <row r="974">
          <cell r="A974" t="str">
            <v>MCCLURE_1</v>
          </cell>
          <cell r="B974" t="str">
            <v>NAN</v>
          </cell>
          <cell r="C974">
            <v>62</v>
          </cell>
          <cell r="D974" t="str">
            <v>banc_peaker</v>
          </cell>
          <cell r="E974" t="str">
            <v>BANC</v>
          </cell>
          <cell r="F974" t="str">
            <v>physical</v>
          </cell>
          <cell r="G974" t="str">
            <v>gas_ct</v>
          </cell>
        </row>
        <row r="975">
          <cell r="A975" t="str">
            <v>MCCLURE_2</v>
          </cell>
          <cell r="B975" t="str">
            <v>NAN</v>
          </cell>
          <cell r="C975">
            <v>62</v>
          </cell>
          <cell r="D975" t="str">
            <v>banc_peaker</v>
          </cell>
          <cell r="E975" t="str">
            <v>BANC</v>
          </cell>
          <cell r="F975" t="str">
            <v>physical</v>
          </cell>
          <cell r="G975" t="str">
            <v>gas_ct</v>
          </cell>
        </row>
        <row r="976">
          <cell r="A976" t="str">
            <v>MCFLND_5_MBSBX2</v>
          </cell>
          <cell r="B976" t="str">
            <v>MCFARLAND SOLAR B HYBRID</v>
          </cell>
          <cell r="C976">
            <v>300</v>
          </cell>
          <cell r="D976" t="str">
            <v>caiso_li_battery</v>
          </cell>
          <cell r="E976" t="str">
            <v>CISO</v>
          </cell>
          <cell r="F976" t="str">
            <v>physical</v>
          </cell>
          <cell r="G976" t="str">
            <v>hr_batteries</v>
          </cell>
        </row>
        <row r="977">
          <cell r="A977" t="str">
            <v>MCFLND_5_MFAUXL1</v>
          </cell>
          <cell r="B977" t="str">
            <v>MCFARLAND SOLAR</v>
          </cell>
          <cell r="C977">
            <v>6</v>
          </cell>
          <cell r="D977" t="str">
            <v>SW_SOLAR</v>
          </cell>
          <cell r="E977" t="str">
            <v>AZPS</v>
          </cell>
          <cell r="F977" t="str">
            <v>specifiedimport</v>
          </cell>
          <cell r="G977" t="str">
            <v>utility_pv</v>
          </cell>
        </row>
        <row r="978">
          <cell r="A978" t="str">
            <v>MCFLND_5_MFSBT1</v>
          </cell>
          <cell r="B978" t="str">
            <v>MCFARLAND SOLAR A BESS</v>
          </cell>
          <cell r="C978">
            <v>100</v>
          </cell>
          <cell r="D978" t="str">
            <v>caiso_li_battery</v>
          </cell>
          <cell r="E978" t="str">
            <v>CISO</v>
          </cell>
          <cell r="F978" t="str">
            <v>physical</v>
          </cell>
          <cell r="G978" t="str">
            <v>hr_batteries</v>
          </cell>
        </row>
        <row r="979">
          <cell r="A979" t="str">
            <v>MCFLND_5_MFSSR1</v>
          </cell>
          <cell r="B979" t="str">
            <v>MCFARLAND SOLAR A PV</v>
          </cell>
          <cell r="C979">
            <v>200</v>
          </cell>
          <cell r="D979" t="str">
            <v>caiso_solar</v>
          </cell>
          <cell r="E979" t="str">
            <v>CISO</v>
          </cell>
          <cell r="F979" t="str">
            <v>physical</v>
          </cell>
          <cell r="G979" t="str">
            <v>utility_pv</v>
          </cell>
        </row>
        <row r="980">
          <cell r="A980" t="str">
            <v>MCFLND_5_MSBBT1</v>
          </cell>
          <cell r="B980" t="str">
            <v>MCFARLAND SOLAR B BESS</v>
          </cell>
          <cell r="C980">
            <v>25</v>
          </cell>
          <cell r="D980" t="str">
            <v>caiso_li_battery</v>
          </cell>
          <cell r="E980" t="str">
            <v>CISO</v>
          </cell>
          <cell r="F980" t="str">
            <v>physical</v>
          </cell>
          <cell r="G980" t="str">
            <v>hr_batteries</v>
          </cell>
        </row>
        <row r="981">
          <cell r="A981" t="str">
            <v>MCFLND_5_MSBBT2</v>
          </cell>
          <cell r="B981" t="str">
            <v>MCFARLAND SOLAR B BESS</v>
          </cell>
          <cell r="C981">
            <v>125</v>
          </cell>
          <cell r="D981" t="str">
            <v>caiso_li_battery</v>
          </cell>
          <cell r="E981" t="str">
            <v>CISO</v>
          </cell>
          <cell r="F981" t="str">
            <v>physical</v>
          </cell>
          <cell r="G981" t="str">
            <v>hr_batteries</v>
          </cell>
        </row>
        <row r="982">
          <cell r="A982" t="str">
            <v>MCFLND_5_MSBBX2</v>
          </cell>
          <cell r="B982" t="str">
            <v>MCFARLAND SOLAR B BESS</v>
          </cell>
          <cell r="C982">
            <v>150</v>
          </cell>
          <cell r="D982" t="str">
            <v>caiso_li_battery</v>
          </cell>
          <cell r="E982" t="str">
            <v>CISO</v>
          </cell>
          <cell r="F982" t="str">
            <v>physical</v>
          </cell>
          <cell r="G982" t="str">
            <v>hr_batteries</v>
          </cell>
        </row>
        <row r="983">
          <cell r="A983" t="str">
            <v>MCFLND_5_MSBSB1</v>
          </cell>
          <cell r="B983" t="str">
            <v>MCFARLAND SOLAR B HYBRID</v>
          </cell>
          <cell r="C983">
            <v>75</v>
          </cell>
          <cell r="D983" t="str">
            <v>caiso_solar</v>
          </cell>
          <cell r="E983" t="str">
            <v>CISO</v>
          </cell>
          <cell r="F983" t="str">
            <v>physical</v>
          </cell>
          <cell r="G983" t="str">
            <v>utility_pv</v>
          </cell>
        </row>
        <row r="984">
          <cell r="A984" t="str">
            <v>MCFLND_5_MSBSB2</v>
          </cell>
          <cell r="B984" t="str">
            <v>MCFARLAND SOLAR B HYBRID</v>
          </cell>
          <cell r="C984">
            <v>375</v>
          </cell>
          <cell r="D984" t="str">
            <v>caiso_solar</v>
          </cell>
          <cell r="E984" t="str">
            <v>CISO</v>
          </cell>
          <cell r="F984" t="str">
            <v>physical</v>
          </cell>
          <cell r="G984" t="str">
            <v>utility_pv</v>
          </cell>
        </row>
        <row r="985">
          <cell r="A985" t="str">
            <v>MCFLND_5_MSBSR1</v>
          </cell>
          <cell r="B985" t="str">
            <v>MCFARLAND SOLAR B PV</v>
          </cell>
          <cell r="C985">
            <v>50</v>
          </cell>
          <cell r="D985" t="str">
            <v>caiso_solar</v>
          </cell>
          <cell r="E985" t="str">
            <v>CISO</v>
          </cell>
          <cell r="F985" t="str">
            <v>physical</v>
          </cell>
          <cell r="G985" t="str">
            <v>utility_pv</v>
          </cell>
        </row>
        <row r="986">
          <cell r="A986" t="str">
            <v>MCFLND_5_MSBSR2</v>
          </cell>
          <cell r="B986" t="str">
            <v>MCFARLAND SOLAR B PV</v>
          </cell>
          <cell r="C986">
            <v>250</v>
          </cell>
          <cell r="D986" t="str">
            <v>caiso_solar</v>
          </cell>
          <cell r="E986" t="str">
            <v>CISO</v>
          </cell>
          <cell r="F986" t="str">
            <v>physical</v>
          </cell>
          <cell r="G986" t="str">
            <v>utility_pv</v>
          </cell>
        </row>
        <row r="987">
          <cell r="A987" t="str">
            <v>MCFLND_5_MSBSX2</v>
          </cell>
          <cell r="B987" t="str">
            <v>MCFARLAND SOLAR B PV</v>
          </cell>
          <cell r="C987">
            <v>300</v>
          </cell>
          <cell r="D987" t="str">
            <v>caiso_solar</v>
          </cell>
          <cell r="E987" t="str">
            <v>CISO</v>
          </cell>
          <cell r="F987" t="str">
            <v>physical</v>
          </cell>
          <cell r="G987" t="str">
            <v>utility_pv</v>
          </cell>
        </row>
        <row r="988">
          <cell r="A988" t="str">
            <v>MCFLND_5_MSCBT1</v>
          </cell>
          <cell r="B988" t="str">
            <v>MCFARLAND SOLAR C</v>
          </cell>
          <cell r="C988">
            <v>185</v>
          </cell>
          <cell r="D988" t="str">
            <v>caiso_li_battery</v>
          </cell>
          <cell r="E988" t="str">
            <v>CISO</v>
          </cell>
          <cell r="F988" t="str">
            <v>physical</v>
          </cell>
          <cell r="G988" t="str">
            <v>hr_batteries</v>
          </cell>
        </row>
        <row r="989">
          <cell r="A989" t="str">
            <v>MCSWAN_6_UNITS</v>
          </cell>
          <cell r="B989" t="str">
            <v>MC SWAIN HYDRO</v>
          </cell>
          <cell r="C989">
            <v>9</v>
          </cell>
          <cell r="D989" t="str">
            <v>caiso_hydro</v>
          </cell>
          <cell r="E989" t="str">
            <v>CISO</v>
          </cell>
          <cell r="F989" t="str">
            <v>physical</v>
          </cell>
          <cell r="G989" t="str">
            <v>hydro</v>
          </cell>
        </row>
        <row r="990">
          <cell r="A990" t="str">
            <v>MDFKRL_2_PROJCT</v>
          </cell>
          <cell r="B990" t="str">
            <v>MIDDLE FORK AND RALSTON PSP</v>
          </cell>
          <cell r="C990">
            <v>210</v>
          </cell>
          <cell r="D990" t="str">
            <v>caiso_hydro</v>
          </cell>
          <cell r="E990" t="str">
            <v>CISO</v>
          </cell>
          <cell r="F990" t="str">
            <v>physical</v>
          </cell>
          <cell r="G990" t="str">
            <v>hydro</v>
          </cell>
        </row>
        <row r="991">
          <cell r="A991" t="str">
            <v>MELROSESTORAGE1</v>
          </cell>
          <cell r="B991" t="str">
            <v>NAN</v>
          </cell>
          <cell r="C991">
            <v>20</v>
          </cell>
          <cell r="D991" t="str">
            <v>caiso_li_battery</v>
          </cell>
          <cell r="E991" t="str">
            <v>CISO</v>
          </cell>
          <cell r="F991" t="str">
            <v>physical</v>
          </cell>
          <cell r="G991" t="str">
            <v>hr_batteries</v>
          </cell>
        </row>
        <row r="992">
          <cell r="A992" t="str">
            <v>MELRSE_6_MELBT1</v>
          </cell>
          <cell r="B992" t="str">
            <v>MELROSE BESS 1</v>
          </cell>
          <cell r="C992">
            <v>10</v>
          </cell>
          <cell r="D992" t="str">
            <v>caiso_li_battery</v>
          </cell>
          <cell r="E992" t="str">
            <v>CISO</v>
          </cell>
          <cell r="F992" t="str">
            <v>physical</v>
          </cell>
          <cell r="G992" t="str">
            <v>hr_batteries</v>
          </cell>
        </row>
        <row r="993">
          <cell r="A993" t="str">
            <v>MELRSE_6_MELBT2</v>
          </cell>
          <cell r="B993" t="str">
            <v>MELROSE BESS 2</v>
          </cell>
          <cell r="C993">
            <v>10</v>
          </cell>
          <cell r="D993" t="str">
            <v>caiso_li_battery</v>
          </cell>
          <cell r="E993" t="str">
            <v>CISO</v>
          </cell>
          <cell r="F993" t="str">
            <v>physical</v>
          </cell>
          <cell r="G993" t="str">
            <v>hr_batteries</v>
          </cell>
        </row>
        <row r="994">
          <cell r="A994" t="str">
            <v>MENBIO_6_RENEW1</v>
          </cell>
          <cell r="B994" t="str">
            <v>CALRENEW - 1(A)</v>
          </cell>
          <cell r="C994">
            <v>5</v>
          </cell>
          <cell r="D994" t="str">
            <v>caiso_solar</v>
          </cell>
          <cell r="E994" t="str">
            <v>CISO</v>
          </cell>
          <cell r="F994" t="str">
            <v>physical</v>
          </cell>
          <cell r="G994" t="str">
            <v>utility_pv</v>
          </cell>
        </row>
        <row r="995">
          <cell r="A995" t="str">
            <v>MENBIO_6_UNIT</v>
          </cell>
          <cell r="B995" t="str">
            <v>NAN</v>
          </cell>
          <cell r="C995">
            <v>25</v>
          </cell>
          <cell r="D995" t="str">
            <v>caiso_biomass</v>
          </cell>
          <cell r="E995" t="str">
            <v>CISO</v>
          </cell>
          <cell r="F995" t="str">
            <v>physical</v>
          </cell>
          <cell r="G995" t="str">
            <v>biomass_wood</v>
          </cell>
        </row>
        <row r="996">
          <cell r="A996" t="str">
            <v>MERCFL_6_UNIT</v>
          </cell>
          <cell r="B996" t="str">
            <v>MERCED FALLS POWERHOUSE</v>
          </cell>
          <cell r="C996">
            <v>3.5</v>
          </cell>
          <cell r="D996" t="str">
            <v>caiso_small_hydro</v>
          </cell>
          <cell r="E996" t="str">
            <v>CISO</v>
          </cell>
          <cell r="F996" t="str">
            <v>physical</v>
          </cell>
          <cell r="G996" t="str">
            <v>small_hydro</v>
          </cell>
        </row>
        <row r="997">
          <cell r="A997" t="str">
            <v>MESAS_2_CADBT1</v>
          </cell>
          <cell r="B997" t="str">
            <v>CADILLAC 1 BESS</v>
          </cell>
          <cell r="C997">
            <v>3.5</v>
          </cell>
          <cell r="D997" t="str">
            <v>caiso_li_battery</v>
          </cell>
          <cell r="E997" t="str">
            <v>CISO</v>
          </cell>
          <cell r="F997" t="str">
            <v>physical</v>
          </cell>
          <cell r="G997" t="str">
            <v>hr_batteries</v>
          </cell>
        </row>
        <row r="998">
          <cell r="A998" t="str">
            <v>MESAS_2_QF</v>
          </cell>
          <cell r="B998" t="str">
            <v>NAN</v>
          </cell>
          <cell r="C998">
            <v>2.9</v>
          </cell>
          <cell r="D998" t="str">
            <v>caiso_chp</v>
          </cell>
          <cell r="E998" t="str">
            <v>CISO</v>
          </cell>
          <cell r="F998" t="str">
            <v>physical</v>
          </cell>
          <cell r="G998" t="str">
            <v>cogen</v>
          </cell>
        </row>
        <row r="999">
          <cell r="A999" t="str">
            <v>MESAS_2_YORBT1</v>
          </cell>
          <cell r="B999" t="str">
            <v>YORKTOWN 1 BESS</v>
          </cell>
          <cell r="C999">
            <v>3</v>
          </cell>
          <cell r="D999" t="str">
            <v>caiso_li_battery</v>
          </cell>
          <cell r="E999" t="str">
            <v>CISO</v>
          </cell>
          <cell r="F999" t="str">
            <v>physical</v>
          </cell>
          <cell r="G999" t="str">
            <v>hr_batteries</v>
          </cell>
        </row>
        <row r="1000">
          <cell r="A1000" t="str">
            <v>MESQUITE_RECOVERY</v>
          </cell>
          <cell r="B1000" t="str">
            <v>NAN</v>
          </cell>
          <cell r="C1000">
            <v>27</v>
          </cell>
          <cell r="D1000" t="str">
            <v>caiso_biomass</v>
          </cell>
          <cell r="E1000" t="str">
            <v>IID</v>
          </cell>
          <cell r="F1000" t="str">
            <v>physical</v>
          </cell>
          <cell r="G1000" t="str">
            <v>biogas</v>
          </cell>
        </row>
        <row r="1001">
          <cell r="A1001" t="str">
            <v>METEC_2_PL1X3</v>
          </cell>
          <cell r="B1001" t="str">
            <v>METCALF ENERGY CENTER</v>
          </cell>
          <cell r="C1001">
            <v>597.04999999999995</v>
          </cell>
          <cell r="D1001" t="str">
            <v>caiso_ccgt1</v>
          </cell>
          <cell r="E1001" t="str">
            <v>CISO</v>
          </cell>
          <cell r="F1001" t="str">
            <v>physical</v>
          </cell>
          <cell r="G1001" t="str">
            <v>gas_cc</v>
          </cell>
        </row>
        <row r="1002">
          <cell r="A1002" t="str">
            <v>METEC_7_STG3</v>
          </cell>
          <cell r="B1002" t="str">
            <v>METCALF ENERGY CENTER UNIT 3</v>
          </cell>
          <cell r="C1002">
            <v>231</v>
          </cell>
          <cell r="D1002" t="str">
            <v>caiso_st</v>
          </cell>
          <cell r="E1002" t="str">
            <v>CISO</v>
          </cell>
          <cell r="F1002" t="str">
            <v>physical</v>
          </cell>
          <cell r="G1002" t="str">
            <v>steam</v>
          </cell>
        </row>
        <row r="1003">
          <cell r="A1003" t="str">
            <v>MIDFRK_7_UNIT 1</v>
          </cell>
          <cell r="B1003" t="str">
            <v>MIDDLE FORK UNIT 1</v>
          </cell>
          <cell r="C1003">
            <v>65.7</v>
          </cell>
          <cell r="D1003" t="str">
            <v>caiso_hydro</v>
          </cell>
          <cell r="E1003" t="str">
            <v>CISO</v>
          </cell>
          <cell r="F1003" t="str">
            <v>physical</v>
          </cell>
          <cell r="G1003" t="str">
            <v>hydro</v>
          </cell>
        </row>
        <row r="1004">
          <cell r="A1004" t="str">
            <v>MIDFRK_7_UNIT 2</v>
          </cell>
          <cell r="B1004" t="str">
            <v>MIDDLE FORK UNIT 2</v>
          </cell>
          <cell r="C1004">
            <v>69</v>
          </cell>
          <cell r="D1004" t="str">
            <v>caiso_hydro</v>
          </cell>
          <cell r="E1004" t="str">
            <v>CISO</v>
          </cell>
          <cell r="F1004" t="str">
            <v>physical</v>
          </cell>
          <cell r="G1004" t="str">
            <v>hydro</v>
          </cell>
        </row>
        <row r="1005">
          <cell r="A1005" t="str">
            <v>MIDSUN_1_PL1X2</v>
          </cell>
          <cell r="B1005" t="str">
            <v>NORTH MIDWAY COGENS 5A 5B</v>
          </cell>
          <cell r="C1005">
            <v>9.6</v>
          </cell>
          <cell r="D1005" t="str">
            <v>caiso_peaker2</v>
          </cell>
          <cell r="E1005" t="str">
            <v>CISO</v>
          </cell>
          <cell r="F1005" t="str">
            <v>physical</v>
          </cell>
          <cell r="G1005" t="str">
            <v>gas_ct</v>
          </cell>
        </row>
        <row r="1006">
          <cell r="A1006" t="str">
            <v>MIDWD_2_WIND1</v>
          </cell>
          <cell r="B1006" t="str">
            <v>NAN</v>
          </cell>
          <cell r="C1006">
            <v>7.81</v>
          </cell>
          <cell r="D1006" t="str">
            <v>caiso_wind</v>
          </cell>
          <cell r="E1006" t="str">
            <v>CISO</v>
          </cell>
          <cell r="F1006" t="str">
            <v>physical</v>
          </cell>
          <cell r="G1006" t="str">
            <v>in_state_wind_south</v>
          </cell>
        </row>
        <row r="1007">
          <cell r="A1007" t="str">
            <v>MIDWD_2_WIND2</v>
          </cell>
          <cell r="B1007" t="str">
            <v>CORAM ENERGY</v>
          </cell>
          <cell r="C1007">
            <v>3</v>
          </cell>
          <cell r="D1007" t="str">
            <v>caiso_wind</v>
          </cell>
          <cell r="E1007" t="str">
            <v>CISO</v>
          </cell>
          <cell r="F1007" t="str">
            <v>physical</v>
          </cell>
          <cell r="G1007" t="str">
            <v>in_state_wind_south</v>
          </cell>
        </row>
        <row r="1008">
          <cell r="A1008" t="str">
            <v>MIDWD_6_WNDLND</v>
          </cell>
          <cell r="B1008" t="str">
            <v>NAN</v>
          </cell>
          <cell r="C1008">
            <v>7.45</v>
          </cell>
          <cell r="D1008" t="str">
            <v>caiso_wind</v>
          </cell>
          <cell r="E1008" t="str">
            <v>CISO</v>
          </cell>
          <cell r="F1008" t="str">
            <v>physical</v>
          </cell>
          <cell r="G1008" t="str">
            <v>in_state_wind_south</v>
          </cell>
        </row>
        <row r="1009">
          <cell r="A1009" t="str">
            <v>MIDWD_7_CORAMB</v>
          </cell>
          <cell r="B1009" t="str">
            <v>CELLC 7.5 MW TEHACHAPI PROJECT</v>
          </cell>
          <cell r="C1009">
            <v>7.5</v>
          </cell>
          <cell r="D1009" t="str">
            <v>caiso_wind</v>
          </cell>
          <cell r="E1009" t="str">
            <v>CISO</v>
          </cell>
          <cell r="F1009" t="str">
            <v>physical</v>
          </cell>
          <cell r="G1009" t="str">
            <v>in_state_wind_south</v>
          </cell>
        </row>
        <row r="1010">
          <cell r="A1010" t="str">
            <v>MIDWY3_2_MDSSR1</v>
          </cell>
          <cell r="B1010" t="str">
            <v>MIDWAY SOUTH SOLAR FARM</v>
          </cell>
          <cell r="C1010">
            <v>20</v>
          </cell>
          <cell r="D1010" t="str">
            <v>iid_solar</v>
          </cell>
          <cell r="E1010" t="str">
            <v>IID</v>
          </cell>
          <cell r="F1010" t="str">
            <v>specifiedimport</v>
          </cell>
          <cell r="G1010" t="str">
            <v>utility_pv</v>
          </cell>
        </row>
        <row r="1011">
          <cell r="A1011" t="str">
            <v>MIDWYS_2_MIDSL1</v>
          </cell>
          <cell r="B1011" t="str">
            <v>MIDWAY SOLAR FARM</v>
          </cell>
          <cell r="C1011">
            <v>49.9</v>
          </cell>
          <cell r="D1011" t="str">
            <v>iid_solar</v>
          </cell>
          <cell r="E1011" t="str">
            <v>IID</v>
          </cell>
          <cell r="F1011" t="str">
            <v>specifiedimport</v>
          </cell>
          <cell r="G1011" t="str">
            <v>utility_pv</v>
          </cell>
        </row>
        <row r="1012">
          <cell r="A1012" t="str">
            <v>MILFORD_WIND_1_1</v>
          </cell>
          <cell r="B1012" t="str">
            <v>NAN</v>
          </cell>
          <cell r="C1012">
            <v>145</v>
          </cell>
          <cell r="D1012" t="str">
            <v>nw_wind</v>
          </cell>
          <cell r="E1012" t="str">
            <v>LADWP</v>
          </cell>
          <cell r="F1012" t="str">
            <v>physical</v>
          </cell>
          <cell r="G1012" t="str">
            <v>out_of_state_wind_IDWAOR</v>
          </cell>
        </row>
        <row r="1013">
          <cell r="A1013" t="str">
            <v>MILFORD_WIND_1_2</v>
          </cell>
          <cell r="B1013" t="str">
            <v>NAN</v>
          </cell>
          <cell r="C1013">
            <v>58.5</v>
          </cell>
          <cell r="D1013" t="str">
            <v>nw_wind</v>
          </cell>
          <cell r="E1013" t="str">
            <v>LADWP</v>
          </cell>
          <cell r="F1013" t="str">
            <v>physical</v>
          </cell>
          <cell r="G1013" t="str">
            <v>out_of_state_wind_IDWAOR</v>
          </cell>
        </row>
        <row r="1014">
          <cell r="A1014" t="str">
            <v>MILFORD_WIND_2</v>
          </cell>
          <cell r="B1014" t="str">
            <v>NAN</v>
          </cell>
          <cell r="C1014">
            <v>100</v>
          </cell>
          <cell r="D1014" t="str">
            <v>nw_wind</v>
          </cell>
          <cell r="E1014" t="str">
            <v>LADWP</v>
          </cell>
          <cell r="F1014" t="str">
            <v>physical</v>
          </cell>
          <cell r="G1014" t="str">
            <v>out_of_state_wind_IDWAOR</v>
          </cell>
        </row>
        <row r="1015">
          <cell r="A1015" t="str">
            <v>MILFRD_7_PASADENA</v>
          </cell>
          <cell r="B1015" t="str">
            <v>MILFORD I</v>
          </cell>
          <cell r="C1015">
            <v>5</v>
          </cell>
          <cell r="D1015" t="str">
            <v>nw_wind</v>
          </cell>
          <cell r="E1015" t="str">
            <v>LADWP</v>
          </cell>
          <cell r="F1015" t="str">
            <v>specifiedimport</v>
          </cell>
          <cell r="G1015" t="str">
            <v>out_of_state_wind_IDWAOR</v>
          </cell>
        </row>
        <row r="1016">
          <cell r="A1016" t="str">
            <v>MIRLOM_2_CORONA</v>
          </cell>
          <cell r="B1016" t="str">
            <v>MWD CORONA HYDROELECTRIC RECOVERY PLANT</v>
          </cell>
          <cell r="C1016">
            <v>2.85</v>
          </cell>
          <cell r="D1016" t="str">
            <v>caiso_hydro</v>
          </cell>
          <cell r="E1016" t="str">
            <v>CISO</v>
          </cell>
          <cell r="F1016" t="str">
            <v>physical</v>
          </cell>
          <cell r="G1016" t="str">
            <v>hydro</v>
          </cell>
        </row>
        <row r="1017">
          <cell r="A1017" t="str">
            <v>MIRLOM_2_LNDFL</v>
          </cell>
          <cell r="B1017" t="str">
            <v>MILLIKEN LANDFILL SOLAR</v>
          </cell>
          <cell r="C1017">
            <v>3</v>
          </cell>
          <cell r="D1017" t="str">
            <v>caiso_solar</v>
          </cell>
          <cell r="E1017" t="str">
            <v>CISO</v>
          </cell>
          <cell r="F1017" t="str">
            <v>physical</v>
          </cell>
          <cell r="G1017" t="str">
            <v>utility_pv</v>
          </cell>
        </row>
        <row r="1018">
          <cell r="A1018" t="str">
            <v>MIRLOM_2_MLBBTA</v>
          </cell>
          <cell r="B1018" t="str">
            <v>MIRA LOMA BESS A</v>
          </cell>
          <cell r="C1018">
            <v>10</v>
          </cell>
          <cell r="D1018" t="str">
            <v>caiso_li_battery</v>
          </cell>
          <cell r="E1018" t="str">
            <v>CISO</v>
          </cell>
          <cell r="F1018" t="str">
            <v>physical</v>
          </cell>
          <cell r="G1018" t="str">
            <v>hr_batteries</v>
          </cell>
        </row>
        <row r="1019">
          <cell r="A1019" t="str">
            <v>MIRLOM_2_MLBBTB</v>
          </cell>
          <cell r="B1019" t="str">
            <v>MIRA LOMA BESS B</v>
          </cell>
          <cell r="C1019">
            <v>10</v>
          </cell>
          <cell r="D1019" t="str">
            <v>caiso_li_battery</v>
          </cell>
          <cell r="E1019" t="str">
            <v>CISO</v>
          </cell>
          <cell r="F1019" t="str">
            <v>physical</v>
          </cell>
          <cell r="G1019" t="str">
            <v>hr_batteries</v>
          </cell>
        </row>
        <row r="1020">
          <cell r="A1020" t="str">
            <v>MIRLOM_2_ONTARO</v>
          </cell>
          <cell r="B1020" t="str">
            <v>ONTARIO RT SOLAR</v>
          </cell>
          <cell r="C1020">
            <v>5.5</v>
          </cell>
          <cell r="D1020" t="str">
            <v>caiso_solar</v>
          </cell>
          <cell r="E1020" t="str">
            <v>CISO</v>
          </cell>
          <cell r="F1020" t="str">
            <v>physical</v>
          </cell>
          <cell r="G1020" t="str">
            <v>utility_pv</v>
          </cell>
        </row>
        <row r="1021">
          <cell r="A1021" t="str">
            <v>MIRLOM_2_TEMESC</v>
          </cell>
          <cell r="B1021" t="str">
            <v>MWD TEMESCAL HYDROELECTRIC RECOVERY PLAN</v>
          </cell>
          <cell r="C1021">
            <v>2.85</v>
          </cell>
          <cell r="D1021" t="str">
            <v>caiso_hydro</v>
          </cell>
          <cell r="E1021" t="str">
            <v>CISO</v>
          </cell>
          <cell r="F1021" t="str">
            <v>physical</v>
          </cell>
          <cell r="G1021" t="str">
            <v>hydro</v>
          </cell>
        </row>
        <row r="1022">
          <cell r="A1022" t="str">
            <v>MIRLOM_6_PEAKER</v>
          </cell>
          <cell r="B1022" t="str">
            <v>MIRA LOMA PEAKER</v>
          </cell>
          <cell r="C1022">
            <v>47.18</v>
          </cell>
          <cell r="D1022" t="str">
            <v>caiso_peaker1</v>
          </cell>
          <cell r="E1022" t="str">
            <v>CISO</v>
          </cell>
          <cell r="F1022" t="str">
            <v>physical</v>
          </cell>
          <cell r="G1022" t="str">
            <v>gas_ct</v>
          </cell>
        </row>
        <row r="1023">
          <cell r="A1023" t="str">
            <v>MIRLOM_7_MWDLKM</v>
          </cell>
          <cell r="B1023" t="str">
            <v>LAKE MATHEWS HYDROELECTRIC RECOVERY PLAN</v>
          </cell>
          <cell r="C1023">
            <v>5</v>
          </cell>
          <cell r="D1023" t="str">
            <v>caiso_hydro</v>
          </cell>
          <cell r="E1023" t="str">
            <v>CISO</v>
          </cell>
          <cell r="F1023" t="str">
            <v>physical</v>
          </cell>
          <cell r="G1023" t="str">
            <v>hydro</v>
          </cell>
        </row>
        <row r="1024">
          <cell r="A1024" t="str">
            <v>MKTRCK_1_UNIT 1</v>
          </cell>
          <cell r="B1024" t="str">
            <v>MCKITTRICK LIMITED</v>
          </cell>
          <cell r="C1024">
            <v>47.72</v>
          </cell>
          <cell r="D1024" t="str">
            <v>caiso_peaker2</v>
          </cell>
          <cell r="E1024" t="str">
            <v>CISO</v>
          </cell>
          <cell r="F1024" t="str">
            <v>physical</v>
          </cell>
          <cell r="G1024" t="str">
            <v>gas_ct</v>
          </cell>
        </row>
        <row r="1025">
          <cell r="A1025" t="str">
            <v>MNDALY_6_MCGRTH</v>
          </cell>
          <cell r="B1025" t="str">
            <v>MCGRATH BEACH PEAKER</v>
          </cell>
          <cell r="C1025">
            <v>48.56</v>
          </cell>
          <cell r="D1025" t="str">
            <v>caiso_peaker1</v>
          </cell>
          <cell r="E1025" t="str">
            <v>CISO</v>
          </cell>
          <cell r="F1025" t="str">
            <v>physical</v>
          </cell>
          <cell r="G1025" t="str">
            <v>gas_ct</v>
          </cell>
        </row>
        <row r="1026">
          <cell r="A1026" t="str">
            <v>MNDOTA_1_SOLAR1</v>
          </cell>
          <cell r="B1026" t="str">
            <v>NORTH STAR SOLAR 1</v>
          </cell>
          <cell r="C1026">
            <v>60</v>
          </cell>
          <cell r="D1026" t="str">
            <v>caiso_solar</v>
          </cell>
          <cell r="E1026" t="str">
            <v>CISO</v>
          </cell>
          <cell r="F1026" t="str">
            <v>physical</v>
          </cell>
          <cell r="G1026" t="str">
            <v>utility_pv</v>
          </cell>
        </row>
        <row r="1027">
          <cell r="A1027" t="str">
            <v>MNDOTA_1_SOLAR2</v>
          </cell>
          <cell r="B1027" t="str">
            <v>CITIZEN SOLAR B</v>
          </cell>
          <cell r="C1027">
            <v>5</v>
          </cell>
          <cell r="D1027" t="str">
            <v>caiso_solar</v>
          </cell>
          <cell r="E1027" t="str">
            <v>CISO</v>
          </cell>
          <cell r="F1027" t="str">
            <v>physical</v>
          </cell>
          <cell r="G1027" t="str">
            <v>utility_pv</v>
          </cell>
        </row>
        <row r="1028">
          <cell r="A1028" t="str">
            <v>MNOCAERSSTORAGE</v>
          </cell>
          <cell r="B1028" t="str">
            <v>NAN</v>
          </cell>
          <cell r="C1028">
            <v>10</v>
          </cell>
          <cell r="D1028" t="str">
            <v>caiso_li_battery</v>
          </cell>
          <cell r="E1028" t="str">
            <v>CISO</v>
          </cell>
          <cell r="F1028" t="str">
            <v>physical</v>
          </cell>
          <cell r="G1028" t="str">
            <v>hr_batteries</v>
          </cell>
        </row>
        <row r="1029">
          <cell r="A1029" t="str">
            <v>MOCCPH_7_UNIT 1</v>
          </cell>
          <cell r="B1029" t="str">
            <v>MOCCASIN HYDRO UNIT 1</v>
          </cell>
          <cell r="C1029">
            <v>45</v>
          </cell>
          <cell r="D1029" t="str">
            <v>caiso_hydro</v>
          </cell>
          <cell r="E1029" t="str">
            <v>CISO</v>
          </cell>
          <cell r="F1029" t="str">
            <v>physical</v>
          </cell>
          <cell r="G1029" t="str">
            <v>hydro</v>
          </cell>
        </row>
        <row r="1030">
          <cell r="A1030" t="str">
            <v>MOCCPH_7_UNIT 2</v>
          </cell>
          <cell r="B1030" t="str">
            <v>MOCCASIN HYDRO UNIT 2</v>
          </cell>
          <cell r="C1030">
            <v>51.75</v>
          </cell>
          <cell r="D1030" t="str">
            <v>caiso_hydro</v>
          </cell>
          <cell r="E1030" t="str">
            <v>CISO</v>
          </cell>
          <cell r="F1030" t="str">
            <v>physical</v>
          </cell>
          <cell r="G1030" t="str">
            <v>hydro</v>
          </cell>
        </row>
        <row r="1031">
          <cell r="A1031" t="str">
            <v>MOJAVE_1_SIPHON</v>
          </cell>
          <cell r="B1031" t="str">
            <v>MOJAVE SIPHON POWER PLANT</v>
          </cell>
          <cell r="C1031">
            <v>14.36</v>
          </cell>
          <cell r="D1031" t="str">
            <v>caiso_hydro</v>
          </cell>
          <cell r="E1031" t="str">
            <v>CISO</v>
          </cell>
          <cell r="F1031" t="str">
            <v>physical</v>
          </cell>
          <cell r="G1031" t="str">
            <v>hydro</v>
          </cell>
        </row>
        <row r="1032">
          <cell r="A1032" t="str">
            <v>MOJAVW_2_SOLAR</v>
          </cell>
          <cell r="B1032" t="str">
            <v>MOJAVE WEST</v>
          </cell>
          <cell r="C1032">
            <v>20</v>
          </cell>
          <cell r="D1032" t="str">
            <v>caiso_solar</v>
          </cell>
          <cell r="E1032" t="str">
            <v>CISO</v>
          </cell>
          <cell r="F1032" t="str">
            <v>physical</v>
          </cell>
          <cell r="G1032" t="str">
            <v>utility_pv</v>
          </cell>
        </row>
        <row r="1033">
          <cell r="A1033" t="str">
            <v>MONLTH_6_BATTRY</v>
          </cell>
          <cell r="B1033" t="str">
            <v>TEHACHAPI STORAGE PROJECT</v>
          </cell>
          <cell r="C1033">
            <v>7.99</v>
          </cell>
          <cell r="D1033" t="str">
            <v>caiso_li_battery</v>
          </cell>
          <cell r="E1033" t="str">
            <v>CISO</v>
          </cell>
          <cell r="F1033" t="str">
            <v>physical</v>
          </cell>
          <cell r="G1033" t="str">
            <v>hr_batteries</v>
          </cell>
        </row>
        <row r="1034">
          <cell r="A1034" t="str">
            <v>MONLTS_2_MONWD4</v>
          </cell>
          <cell r="B1034" t="str">
            <v>NAN</v>
          </cell>
          <cell r="C1034">
            <v>6.1432232100000004</v>
          </cell>
          <cell r="D1034" t="str">
            <v>caiso_wind</v>
          </cell>
          <cell r="E1034" t="str">
            <v>CISO</v>
          </cell>
          <cell r="F1034" t="str">
            <v>physical</v>
          </cell>
          <cell r="G1034" t="str">
            <v>in_state_wind_south</v>
          </cell>
        </row>
        <row r="1035">
          <cell r="A1035" t="str">
            <v>MONLTS_2_MONWD5</v>
          </cell>
          <cell r="B1035" t="str">
            <v>NAN</v>
          </cell>
          <cell r="C1035">
            <v>4.04</v>
          </cell>
          <cell r="D1035" t="str">
            <v>caiso_wind</v>
          </cell>
          <cell r="E1035" t="str">
            <v>CISO</v>
          </cell>
          <cell r="F1035" t="str">
            <v>physical</v>
          </cell>
          <cell r="G1035" t="str">
            <v>in_state_wind_south</v>
          </cell>
        </row>
        <row r="1036">
          <cell r="A1036" t="str">
            <v>MONLTS_2_MONWD6</v>
          </cell>
          <cell r="B1036" t="str">
            <v>NAN</v>
          </cell>
          <cell r="C1036">
            <v>5.25</v>
          </cell>
          <cell r="D1036" t="str">
            <v>caiso_wind</v>
          </cell>
          <cell r="E1036" t="str">
            <v>CISO</v>
          </cell>
          <cell r="F1036" t="str">
            <v>physical</v>
          </cell>
          <cell r="G1036" t="str">
            <v>in_state_wind_south</v>
          </cell>
        </row>
        <row r="1037">
          <cell r="A1037" t="str">
            <v>MONLTS_2_MONWD7</v>
          </cell>
          <cell r="B1037" t="str">
            <v>NAN</v>
          </cell>
          <cell r="C1037">
            <v>6.1561563110000002</v>
          </cell>
          <cell r="D1037" t="str">
            <v>caiso_wind</v>
          </cell>
          <cell r="E1037" t="str">
            <v>CISO</v>
          </cell>
          <cell r="F1037" t="str">
            <v>physical</v>
          </cell>
          <cell r="G1037" t="str">
            <v>in_state_wind_south</v>
          </cell>
        </row>
        <row r="1038">
          <cell r="A1038" t="str">
            <v>MONTPH_7_UNIT 1</v>
          </cell>
          <cell r="B1038" t="str">
            <v>MONTICELLO UNIT 1</v>
          </cell>
          <cell r="C1038">
            <v>5.7</v>
          </cell>
          <cell r="D1038" t="str">
            <v>caiso_hydro</v>
          </cell>
          <cell r="E1038" t="str">
            <v>CISO</v>
          </cell>
          <cell r="F1038" t="str">
            <v>physical</v>
          </cell>
          <cell r="G1038" t="str">
            <v>hydro</v>
          </cell>
        </row>
        <row r="1039">
          <cell r="A1039" t="str">
            <v>MONTPH_7_UNIT 2</v>
          </cell>
          <cell r="B1039" t="str">
            <v>MONTICELLO UNIT 2</v>
          </cell>
          <cell r="C1039">
            <v>5.7</v>
          </cell>
          <cell r="D1039" t="str">
            <v>caiso_hydro</v>
          </cell>
          <cell r="E1039" t="str">
            <v>CISO</v>
          </cell>
          <cell r="F1039" t="str">
            <v>physical</v>
          </cell>
          <cell r="G1039" t="str">
            <v>hydro</v>
          </cell>
        </row>
        <row r="1040">
          <cell r="A1040" t="str">
            <v>MONTPH_7_UNITS</v>
          </cell>
          <cell r="B1040" t="str">
            <v>MONTICELLO HYDRO AGGREGATE</v>
          </cell>
          <cell r="C1040">
            <v>12.5</v>
          </cell>
          <cell r="D1040" t="str">
            <v>caiso_small_hydro</v>
          </cell>
          <cell r="E1040" t="str">
            <v>CISO</v>
          </cell>
          <cell r="F1040" t="str">
            <v>physical</v>
          </cell>
          <cell r="G1040" t="str">
            <v>small_hydro</v>
          </cell>
        </row>
        <row r="1041">
          <cell r="A1041" t="str">
            <v>MOORPK_2_CALABS</v>
          </cell>
          <cell r="B1041" t="str">
            <v>CALABASAS GAS-TO-ENERGY FACILITY</v>
          </cell>
          <cell r="C1041">
            <v>6.96</v>
          </cell>
          <cell r="D1041" t="str">
            <v>caiso_biomass</v>
          </cell>
          <cell r="E1041" t="str">
            <v>CISO</v>
          </cell>
          <cell r="F1041" t="str">
            <v>physical</v>
          </cell>
          <cell r="G1041" t="str">
            <v>biomass_wood</v>
          </cell>
        </row>
        <row r="1042">
          <cell r="A1042" t="str">
            <v>MORWD_6_QF</v>
          </cell>
          <cell r="B1042" t="str">
            <v>MORWIND</v>
          </cell>
          <cell r="C1042">
            <v>38.159999999999997</v>
          </cell>
          <cell r="D1042" t="str">
            <v>caiso_wind</v>
          </cell>
          <cell r="E1042" t="str">
            <v>CISO</v>
          </cell>
          <cell r="F1042" t="str">
            <v>physical</v>
          </cell>
          <cell r="G1042" t="str">
            <v>in_state_wind_south</v>
          </cell>
        </row>
        <row r="1043">
          <cell r="A1043" t="str">
            <v>MOSSLD_2_PSP1</v>
          </cell>
          <cell r="B1043" t="str">
            <v>MOSS LANDING POWER BLOCK 1</v>
          </cell>
          <cell r="C1043">
            <v>510</v>
          </cell>
          <cell r="D1043" t="str">
            <v>caiso_ccgt1</v>
          </cell>
          <cell r="E1043" t="str">
            <v>CISO</v>
          </cell>
          <cell r="F1043" t="str">
            <v>physical</v>
          </cell>
          <cell r="G1043" t="str">
            <v>gas_cc</v>
          </cell>
        </row>
        <row r="1044">
          <cell r="A1044" t="str">
            <v>MOSSLD_2_PSP1G3</v>
          </cell>
          <cell r="B1044" t="str">
            <v>MOSS LANDING CC PLANT 1, STG UNIT</v>
          </cell>
          <cell r="C1044">
            <v>198</v>
          </cell>
          <cell r="D1044" t="str">
            <v>caiso_st</v>
          </cell>
          <cell r="E1044" t="str">
            <v>CISO</v>
          </cell>
          <cell r="F1044" t="str">
            <v>physical</v>
          </cell>
          <cell r="G1044" t="str">
            <v>steam</v>
          </cell>
        </row>
        <row r="1045">
          <cell r="A1045" t="str">
            <v>MOSSLD_2_PSP2</v>
          </cell>
          <cell r="B1045" t="str">
            <v>MOSS LANDING POWER BLOCK 2</v>
          </cell>
          <cell r="C1045">
            <v>510</v>
          </cell>
          <cell r="D1045" t="str">
            <v>caiso_ccgt1</v>
          </cell>
          <cell r="E1045" t="str">
            <v>CISO</v>
          </cell>
          <cell r="F1045" t="str">
            <v>physical</v>
          </cell>
          <cell r="G1045" t="str">
            <v>gas_cc</v>
          </cell>
        </row>
        <row r="1046">
          <cell r="A1046" t="str">
            <v>MOSSLD_2_PSP2G3</v>
          </cell>
          <cell r="B1046" t="str">
            <v>MOSS LANDING CC PLANT 2, STG UNIT</v>
          </cell>
          <cell r="C1046">
            <v>198</v>
          </cell>
          <cell r="D1046" t="str">
            <v>caiso_st</v>
          </cell>
          <cell r="E1046" t="str">
            <v>CISO</v>
          </cell>
          <cell r="F1046" t="str">
            <v>physical</v>
          </cell>
          <cell r="G1046" t="str">
            <v>steam</v>
          </cell>
        </row>
        <row r="1047">
          <cell r="A1047" t="str">
            <v>MRCHNT_2_PL1X3</v>
          </cell>
          <cell r="B1047" t="str">
            <v>DESERT STAR ENERGY CENTER</v>
          </cell>
          <cell r="C1047">
            <v>494.58</v>
          </cell>
          <cell r="D1047" t="str">
            <v>caiso_ccgt1</v>
          </cell>
          <cell r="E1047" t="str">
            <v>CISO</v>
          </cell>
          <cell r="F1047" t="str">
            <v>physical</v>
          </cell>
          <cell r="G1047" t="str">
            <v>gas_cc</v>
          </cell>
        </row>
        <row r="1048">
          <cell r="A1048" t="str">
            <v>MRCHNT_2_STG</v>
          </cell>
          <cell r="B1048" t="str">
            <v>DESERT STAR ENERGY CENTER ST1</v>
          </cell>
          <cell r="C1048">
            <v>201</v>
          </cell>
          <cell r="D1048" t="str">
            <v>caiso_st</v>
          </cell>
          <cell r="E1048" t="str">
            <v>CISO</v>
          </cell>
          <cell r="F1048" t="str">
            <v>physical</v>
          </cell>
          <cell r="G1048" t="str">
            <v>steam</v>
          </cell>
        </row>
        <row r="1049">
          <cell r="A1049" t="str">
            <v>MRGT_6_MEF2</v>
          </cell>
          <cell r="B1049" t="str">
            <v>MIRAMAR ENERGY FACILITY II</v>
          </cell>
          <cell r="C1049">
            <v>44</v>
          </cell>
          <cell r="D1049" t="str">
            <v>caiso_peaker1</v>
          </cell>
          <cell r="E1049" t="str">
            <v>CISO</v>
          </cell>
          <cell r="F1049" t="str">
            <v>physical</v>
          </cell>
          <cell r="G1049" t="str">
            <v>gas_ct</v>
          </cell>
        </row>
        <row r="1050">
          <cell r="A1050" t="str">
            <v>MRGT_6_MMAREF</v>
          </cell>
          <cell r="B1050" t="str">
            <v>MIRAMAR ENERGY FACILITY</v>
          </cell>
          <cell r="C1050">
            <v>45</v>
          </cell>
          <cell r="D1050" t="str">
            <v>caiso_peaker1</v>
          </cell>
          <cell r="E1050" t="str">
            <v>CISO</v>
          </cell>
          <cell r="F1050" t="str">
            <v>physical</v>
          </cell>
          <cell r="G1050" t="str">
            <v>gas_ct</v>
          </cell>
        </row>
        <row r="1051">
          <cell r="A1051" t="str">
            <v>MRGT_6_TGEBT1</v>
          </cell>
          <cell r="B1051" t="str">
            <v>TOP GUN ENERGY STORAGE</v>
          </cell>
          <cell r="C1051">
            <v>30</v>
          </cell>
          <cell r="D1051" t="str">
            <v>caiso_li_battery</v>
          </cell>
          <cell r="E1051" t="str">
            <v>CISO</v>
          </cell>
          <cell r="F1051" t="str">
            <v>physical</v>
          </cell>
          <cell r="G1051" t="str">
            <v>hr_batteries</v>
          </cell>
        </row>
        <row r="1052">
          <cell r="A1052" t="str">
            <v>MRLSDS_6_SOLAR1</v>
          </cell>
          <cell r="B1052" t="str">
            <v>MORELOS SOLAR</v>
          </cell>
          <cell r="C1052">
            <v>15</v>
          </cell>
          <cell r="D1052" t="str">
            <v>caiso_solar</v>
          </cell>
          <cell r="E1052" t="str">
            <v>CISO</v>
          </cell>
          <cell r="F1052" t="str">
            <v>physical</v>
          </cell>
          <cell r="G1052" t="str">
            <v>utility_pv</v>
          </cell>
        </row>
        <row r="1053">
          <cell r="A1053" t="str">
            <v>MSHGTS_6_MMARLF</v>
          </cell>
          <cell r="B1053" t="str">
            <v>MIRAMAR LANDFILL</v>
          </cell>
          <cell r="C1053">
            <v>5</v>
          </cell>
          <cell r="D1053" t="str">
            <v>caiso_biomass</v>
          </cell>
          <cell r="E1053" t="str">
            <v>CISO</v>
          </cell>
          <cell r="F1053" t="str">
            <v>physical</v>
          </cell>
          <cell r="G1053" t="str">
            <v>biomass_wood</v>
          </cell>
        </row>
        <row r="1054">
          <cell r="A1054" t="str">
            <v>MSOLAR_2_MS4BT1</v>
          </cell>
          <cell r="B1054" t="str">
            <v>MESQUITE SOLAR 4 BESS</v>
          </cell>
          <cell r="C1054">
            <v>10</v>
          </cell>
          <cell r="D1054" t="str">
            <v>caiso_li_battery</v>
          </cell>
          <cell r="E1054" t="str">
            <v>CISO</v>
          </cell>
          <cell r="F1054" t="str">
            <v>physical</v>
          </cell>
          <cell r="G1054" t="str">
            <v>hr_batteries</v>
          </cell>
        </row>
        <row r="1055">
          <cell r="A1055" t="str">
            <v>MSOLAR_2_MS4SR4</v>
          </cell>
          <cell r="B1055" t="str">
            <v>MESQUITE SOLAR 4</v>
          </cell>
          <cell r="C1055">
            <v>52.5</v>
          </cell>
          <cell r="D1055" t="str">
            <v>caiso_solar</v>
          </cell>
          <cell r="E1055" t="str">
            <v>CISO</v>
          </cell>
          <cell r="F1055" t="str">
            <v>physical</v>
          </cell>
          <cell r="G1055" t="str">
            <v>utility_pv</v>
          </cell>
        </row>
        <row r="1056">
          <cell r="A1056" t="str">
            <v>MSOLAR_2_SOLAR1</v>
          </cell>
          <cell r="B1056" t="str">
            <v>MESQUITE SOLAR 1</v>
          </cell>
          <cell r="C1056">
            <v>165</v>
          </cell>
          <cell r="D1056" t="str">
            <v>caiso_solar</v>
          </cell>
          <cell r="E1056" t="str">
            <v>CISO</v>
          </cell>
          <cell r="F1056" t="str">
            <v>physical</v>
          </cell>
          <cell r="G1056" t="str">
            <v>utility_pv</v>
          </cell>
        </row>
        <row r="1057">
          <cell r="A1057" t="str">
            <v>MSOLAR_2_SOLAR2</v>
          </cell>
          <cell r="B1057" t="str">
            <v>MESQUITE SOLAR 2</v>
          </cell>
          <cell r="C1057">
            <v>100.81</v>
          </cell>
          <cell r="D1057" t="str">
            <v>caiso_solar</v>
          </cell>
          <cell r="E1057" t="str">
            <v>CISO</v>
          </cell>
          <cell r="F1057" t="str">
            <v>physical</v>
          </cell>
          <cell r="G1057" t="str">
            <v>utility_pv</v>
          </cell>
        </row>
        <row r="1058">
          <cell r="A1058" t="str">
            <v>MSOLAR_2_SOLAR3</v>
          </cell>
          <cell r="B1058" t="str">
            <v>MESQUITE SOLAR 3,, LLC</v>
          </cell>
          <cell r="C1058">
            <v>152</v>
          </cell>
          <cell r="D1058" t="str">
            <v>caiso_solar</v>
          </cell>
          <cell r="E1058" t="str">
            <v>CISO</v>
          </cell>
          <cell r="F1058" t="str">
            <v>physical</v>
          </cell>
          <cell r="G1058" t="str">
            <v>utility_pv</v>
          </cell>
        </row>
        <row r="1059">
          <cell r="A1059" t="str">
            <v>MSQUIT_5_SERDYN</v>
          </cell>
          <cell r="B1059" t="str">
            <v>MSQUIT_5_SERDYN</v>
          </cell>
          <cell r="C1059">
            <v>625</v>
          </cell>
          <cell r="D1059" t="str">
            <v>sw_ccgt</v>
          </cell>
          <cell r="E1059" t="str">
            <v>SRP</v>
          </cell>
          <cell r="F1059" t="str">
            <v>specifiedimport</v>
          </cell>
          <cell r="G1059" t="str">
            <v>gas_ct</v>
          </cell>
        </row>
        <row r="1060">
          <cell r="A1060" t="str">
            <v>MSSION_2_QF</v>
          </cell>
          <cell r="B1060" t="str">
            <v>SMALL QF AGGREGATION - SAN DIEGO</v>
          </cell>
          <cell r="C1060">
            <v>2</v>
          </cell>
          <cell r="D1060" t="str">
            <v>caiso_small_hydro</v>
          </cell>
          <cell r="E1060" t="str">
            <v>CISO</v>
          </cell>
          <cell r="F1060" t="str">
            <v>physical</v>
          </cell>
          <cell r="G1060" t="str">
            <v>small_hydro</v>
          </cell>
        </row>
        <row r="1061">
          <cell r="A1061" t="str">
            <v>MSTANG_2_MTGBT1</v>
          </cell>
          <cell r="B1061" t="str">
            <v>MUSTANG 1 BESS</v>
          </cell>
          <cell r="C1061">
            <v>75</v>
          </cell>
          <cell r="D1061" t="str">
            <v>caiso_li_battery</v>
          </cell>
          <cell r="E1061" t="str">
            <v>CISO</v>
          </cell>
          <cell r="F1061" t="str">
            <v>physical</v>
          </cell>
          <cell r="G1061" t="str">
            <v>hr_batteries</v>
          </cell>
        </row>
        <row r="1062">
          <cell r="A1062" t="str">
            <v>MSTANG_2_SOLAR</v>
          </cell>
          <cell r="B1062" t="str">
            <v>MUSTANG</v>
          </cell>
          <cell r="C1062">
            <v>30</v>
          </cell>
          <cell r="D1062" t="str">
            <v>caiso_solar</v>
          </cell>
          <cell r="E1062" t="str">
            <v>CISO</v>
          </cell>
          <cell r="F1062" t="str">
            <v>physical</v>
          </cell>
          <cell r="G1062" t="str">
            <v>utility_pv</v>
          </cell>
        </row>
        <row r="1063">
          <cell r="A1063" t="str">
            <v>MSTANG_2_SOLAR3</v>
          </cell>
          <cell r="B1063" t="str">
            <v>MUSTANG 3</v>
          </cell>
          <cell r="C1063">
            <v>40</v>
          </cell>
          <cell r="D1063" t="str">
            <v>caiso_solar</v>
          </cell>
          <cell r="E1063" t="str">
            <v>CISO</v>
          </cell>
          <cell r="F1063" t="str">
            <v>physical</v>
          </cell>
          <cell r="G1063" t="str">
            <v>utility_pv</v>
          </cell>
        </row>
        <row r="1064">
          <cell r="A1064" t="str">
            <v>MSTANG_2_SOLAR4</v>
          </cell>
          <cell r="B1064" t="str">
            <v>MUSTANG 4</v>
          </cell>
          <cell r="C1064">
            <v>30</v>
          </cell>
          <cell r="D1064" t="str">
            <v>caiso_solar</v>
          </cell>
          <cell r="E1064" t="str">
            <v>CISO</v>
          </cell>
          <cell r="F1064" t="str">
            <v>physical</v>
          </cell>
          <cell r="G1064" t="str">
            <v>utility_pv</v>
          </cell>
        </row>
        <row r="1065">
          <cell r="A1065" t="str">
            <v>MTHSE_G_38380_1</v>
          </cell>
          <cell r="B1065" t="str">
            <v>NAN</v>
          </cell>
          <cell r="C1065">
            <v>20</v>
          </cell>
          <cell r="D1065" t="str">
            <v>banc_solar</v>
          </cell>
          <cell r="E1065" t="str">
            <v>BANC</v>
          </cell>
          <cell r="F1065" t="str">
            <v>physical</v>
          </cell>
          <cell r="G1065" t="str">
            <v>utility_pv</v>
          </cell>
        </row>
        <row r="1066">
          <cell r="A1066" t="str">
            <v>MTNPOS_1_UNIT</v>
          </cell>
          <cell r="B1066" t="str">
            <v>MT.POSO COGENERATION CO.</v>
          </cell>
          <cell r="C1066">
            <v>46.64</v>
          </cell>
          <cell r="D1066" t="str">
            <v>caiso_biomass</v>
          </cell>
          <cell r="E1066" t="str">
            <v>CISO</v>
          </cell>
          <cell r="F1066" t="str">
            <v>physical</v>
          </cell>
          <cell r="G1066" t="str">
            <v>cogen</v>
          </cell>
        </row>
        <row r="1067">
          <cell r="A1067" t="str">
            <v>MTWIND_1_MVPWD1</v>
          </cell>
          <cell r="B1067" t="str">
            <v>MOUNTAIN VIEW POWER PROJECT I REPOWER</v>
          </cell>
          <cell r="C1067">
            <v>66.599999999999994</v>
          </cell>
          <cell r="D1067" t="str">
            <v>caiso_wind</v>
          </cell>
          <cell r="E1067" t="str">
            <v>CISO</v>
          </cell>
          <cell r="F1067" t="str">
            <v>physical</v>
          </cell>
          <cell r="G1067" t="str">
            <v>in_state_wind_south</v>
          </cell>
        </row>
        <row r="1068">
          <cell r="A1068" t="str">
            <v>MTWIND_1_UNIT 1</v>
          </cell>
          <cell r="B1068" t="str">
            <v>MOUNTAIN VIEW POWER PROJECT I</v>
          </cell>
          <cell r="C1068">
            <v>44.4</v>
          </cell>
          <cell r="D1068" t="str">
            <v>caiso_wind</v>
          </cell>
          <cell r="E1068" t="str">
            <v>CISO</v>
          </cell>
          <cell r="F1068" t="str">
            <v>physical</v>
          </cell>
          <cell r="G1068" t="str">
            <v>in_state_wind_south</v>
          </cell>
        </row>
        <row r="1069">
          <cell r="A1069" t="str">
            <v>MTWIND_1_UNIT 2</v>
          </cell>
          <cell r="B1069" t="str">
            <v>MOUNTAIN VIEW POWER PROJECT II</v>
          </cell>
          <cell r="C1069">
            <v>22.2</v>
          </cell>
          <cell r="D1069" t="str">
            <v>caiso_wind</v>
          </cell>
          <cell r="E1069" t="str">
            <v>CISO</v>
          </cell>
          <cell r="F1069" t="str">
            <v>physical</v>
          </cell>
          <cell r="G1069" t="str">
            <v>in_state_wind_south</v>
          </cell>
        </row>
        <row r="1070">
          <cell r="A1070" t="str">
            <v>MTWIND_1_UNIT 3</v>
          </cell>
          <cell r="B1070" t="str">
            <v>MOUNTAIN VIEW POWER PROJECT III</v>
          </cell>
          <cell r="C1070">
            <v>22.44</v>
          </cell>
          <cell r="D1070" t="str">
            <v>caiso_wind</v>
          </cell>
          <cell r="E1070" t="str">
            <v>CISO</v>
          </cell>
          <cell r="F1070" t="str">
            <v>physical</v>
          </cell>
          <cell r="G1070" t="str">
            <v>in_state_wind_south</v>
          </cell>
        </row>
        <row r="1071">
          <cell r="A1071" t="str">
            <v>MURRAY_6_UNIT</v>
          </cell>
          <cell r="B1071" t="str">
            <v>GROSSMONT HOSPITAL</v>
          </cell>
          <cell r="C1071">
            <v>4.12</v>
          </cell>
          <cell r="D1071" t="str">
            <v>caiso_chp</v>
          </cell>
          <cell r="E1071" t="str">
            <v>CISO</v>
          </cell>
          <cell r="F1071" t="str">
            <v>physical</v>
          </cell>
          <cell r="G1071" t="str">
            <v>cogen</v>
          </cell>
        </row>
        <row r="1072">
          <cell r="A1072" t="str">
            <v>NAROW1_2_UNIT</v>
          </cell>
          <cell r="B1072" t="str">
            <v>NARROWS PH 1 UNIT</v>
          </cell>
          <cell r="C1072">
            <v>12</v>
          </cell>
          <cell r="D1072" t="str">
            <v>caiso_small_hydro</v>
          </cell>
          <cell r="E1072" t="str">
            <v>CISO</v>
          </cell>
          <cell r="F1072" t="str">
            <v>physical</v>
          </cell>
          <cell r="G1072" t="str">
            <v>small_hydro</v>
          </cell>
        </row>
        <row r="1073">
          <cell r="A1073" t="str">
            <v>NAROW2_2_UNIT</v>
          </cell>
          <cell r="B1073" t="str">
            <v>NARROWS POWERHOUSE UNIT 2</v>
          </cell>
          <cell r="C1073">
            <v>55</v>
          </cell>
          <cell r="D1073" t="str">
            <v>caiso_hydro</v>
          </cell>
          <cell r="E1073" t="str">
            <v>CISO</v>
          </cell>
          <cell r="F1073" t="str">
            <v>physical</v>
          </cell>
          <cell r="G1073" t="str">
            <v>hydro</v>
          </cell>
        </row>
        <row r="1074">
          <cell r="A1074" t="str">
            <v>NAVYII_2_UNIT 4</v>
          </cell>
          <cell r="B1074" t="str">
            <v>COSO POWER DEVELOPERS (NAVY II) UNIT 4</v>
          </cell>
          <cell r="C1074">
            <v>33.299999999999997</v>
          </cell>
          <cell r="D1074" t="str">
            <v>caiso_geothermal</v>
          </cell>
          <cell r="E1074" t="str">
            <v>CISO</v>
          </cell>
          <cell r="F1074" t="str">
            <v>physical</v>
          </cell>
          <cell r="G1074" t="str">
            <v>geothermal</v>
          </cell>
        </row>
        <row r="1075">
          <cell r="A1075" t="str">
            <v>NAVYII_2_UNIT 5</v>
          </cell>
          <cell r="B1075" t="str">
            <v>COSO POWER DEVELOPERS (NAVY II) UNIT 5</v>
          </cell>
          <cell r="C1075">
            <v>33.299999999999997</v>
          </cell>
          <cell r="D1075" t="str">
            <v>caiso_geothermal</v>
          </cell>
          <cell r="E1075" t="str">
            <v>CISO</v>
          </cell>
          <cell r="F1075" t="str">
            <v>physical</v>
          </cell>
          <cell r="G1075" t="str">
            <v>geothermal</v>
          </cell>
        </row>
        <row r="1076">
          <cell r="A1076" t="str">
            <v>NAVYII_2_UNIT 6</v>
          </cell>
          <cell r="B1076" t="str">
            <v>COSO POWER DEVELOPERS (NAVY II) UNIT 6</v>
          </cell>
          <cell r="C1076">
            <v>33.299999999999997</v>
          </cell>
          <cell r="D1076" t="str">
            <v>caiso_geothermal</v>
          </cell>
          <cell r="E1076" t="str">
            <v>CISO</v>
          </cell>
          <cell r="F1076" t="str">
            <v>physical</v>
          </cell>
          <cell r="G1076" t="str">
            <v>geothermal</v>
          </cell>
        </row>
        <row r="1077">
          <cell r="A1077" t="str">
            <v>NAVYII_2_UNITS</v>
          </cell>
          <cell r="B1077" t="str">
            <v>COSO POWER DEVELOPER (NAVY II) AGGREGATE</v>
          </cell>
          <cell r="C1077">
            <v>90</v>
          </cell>
          <cell r="D1077" t="str">
            <v>caiso_geothermal</v>
          </cell>
          <cell r="E1077" t="str">
            <v>CISO</v>
          </cell>
          <cell r="F1077" t="str">
            <v>physical</v>
          </cell>
          <cell r="G1077" t="str">
            <v>geothermal</v>
          </cell>
        </row>
        <row r="1078">
          <cell r="A1078" t="str">
            <v>NCPA_7_GP1UN1</v>
          </cell>
          <cell r="B1078" t="str">
            <v>NCPA GEO PLANT 1 UNIT 1</v>
          </cell>
          <cell r="C1078">
            <v>38.85</v>
          </cell>
          <cell r="D1078" t="str">
            <v>caiso_geothermal</v>
          </cell>
          <cell r="E1078" t="str">
            <v>CISO</v>
          </cell>
          <cell r="F1078" t="str">
            <v>physical</v>
          </cell>
          <cell r="G1078" t="str">
            <v>geothermal</v>
          </cell>
        </row>
        <row r="1079">
          <cell r="A1079" t="str">
            <v>NCPA_7_GP1UN2</v>
          </cell>
          <cell r="B1079" t="str">
            <v>NCPA GEO PLANT 1 UNIT 2</v>
          </cell>
          <cell r="C1079">
            <v>50</v>
          </cell>
          <cell r="D1079" t="str">
            <v>caiso_geothermal</v>
          </cell>
          <cell r="E1079" t="str">
            <v>CISO</v>
          </cell>
          <cell r="F1079" t="str">
            <v>physical</v>
          </cell>
          <cell r="G1079" t="str">
            <v>geothermal</v>
          </cell>
        </row>
        <row r="1080">
          <cell r="A1080" t="str">
            <v>NCPA_7_GP2UN3</v>
          </cell>
          <cell r="B1080" t="str">
            <v>NCPA GEO PLANT 2 UNIT 3</v>
          </cell>
          <cell r="C1080">
            <v>42.42</v>
          </cell>
          <cell r="D1080" t="str">
            <v>caiso_geothermal</v>
          </cell>
          <cell r="E1080" t="str">
            <v>CISO</v>
          </cell>
          <cell r="F1080" t="str">
            <v>physical</v>
          </cell>
          <cell r="G1080" t="str">
            <v>geothermal</v>
          </cell>
        </row>
        <row r="1081">
          <cell r="A1081" t="str">
            <v>NCPA_7_GP2UN4</v>
          </cell>
          <cell r="B1081" t="str">
            <v>NCPA GEO PLANT 2 UNIT 4</v>
          </cell>
          <cell r="C1081">
            <v>52.73</v>
          </cell>
          <cell r="D1081" t="str">
            <v>caiso_geothermal</v>
          </cell>
          <cell r="E1081" t="str">
            <v>CISO</v>
          </cell>
          <cell r="F1081" t="str">
            <v>physical</v>
          </cell>
          <cell r="G1081" t="str">
            <v>geothermal</v>
          </cell>
        </row>
        <row r="1082">
          <cell r="A1082" t="str">
            <v>NEENACH_SOLAR</v>
          </cell>
          <cell r="B1082" t="str">
            <v>NAN</v>
          </cell>
          <cell r="C1082">
            <v>3</v>
          </cell>
          <cell r="D1082" t="str">
            <v>ldwp_solar</v>
          </cell>
          <cell r="E1082" t="str">
            <v>LADWP</v>
          </cell>
          <cell r="F1082" t="str">
            <v>physical</v>
          </cell>
          <cell r="G1082" t="str">
            <v>utility_pv</v>
          </cell>
        </row>
        <row r="1083">
          <cell r="A1083" t="str">
            <v>NEENCH_6_SOLAR</v>
          </cell>
          <cell r="B1083" t="str">
            <v>ALPINE SOLAR</v>
          </cell>
          <cell r="C1083">
            <v>66</v>
          </cell>
          <cell r="D1083" t="str">
            <v>caiso_solar</v>
          </cell>
          <cell r="E1083" t="str">
            <v>CISO</v>
          </cell>
          <cell r="F1083" t="str">
            <v>physical</v>
          </cell>
          <cell r="G1083" t="str">
            <v>utility_pv</v>
          </cell>
        </row>
        <row r="1084">
          <cell r="A1084" t="str">
            <v>NGILAA_5_SDGDYN</v>
          </cell>
          <cell r="B1084" t="str">
            <v>NGILAA_5_SDGDYN</v>
          </cell>
          <cell r="C1084">
            <v>55</v>
          </cell>
          <cell r="D1084" t="str">
            <v>sw_ct</v>
          </cell>
          <cell r="E1084" t="str">
            <v>AZPS</v>
          </cell>
          <cell r="F1084" t="str">
            <v>specifiedimport</v>
          </cell>
          <cell r="G1084" t="str">
            <v>gas_ct</v>
          </cell>
        </row>
        <row r="1085">
          <cell r="A1085" t="str">
            <v>NHOGAN_6_UNIT 1</v>
          </cell>
          <cell r="B1085" t="str">
            <v>NEW HOGAN PH UNIT 1</v>
          </cell>
          <cell r="C1085">
            <v>2.2000000000000002</v>
          </cell>
          <cell r="D1085" t="str">
            <v>caiso_hydro</v>
          </cell>
          <cell r="E1085" t="str">
            <v>CISO</v>
          </cell>
          <cell r="F1085" t="str">
            <v>physical</v>
          </cell>
          <cell r="G1085" t="str">
            <v>hydro</v>
          </cell>
        </row>
        <row r="1086">
          <cell r="A1086" t="str">
            <v>NHOGAN_6_UNITS</v>
          </cell>
          <cell r="B1086" t="str">
            <v>NEW HOGAN PH AGGREGATE</v>
          </cell>
          <cell r="C1086">
            <v>4</v>
          </cell>
          <cell r="D1086" t="str">
            <v>caiso_hydro</v>
          </cell>
          <cell r="E1086" t="str">
            <v>CISO</v>
          </cell>
          <cell r="F1086" t="str">
            <v>physical</v>
          </cell>
          <cell r="G1086" t="str">
            <v>hydro</v>
          </cell>
        </row>
        <row r="1087">
          <cell r="A1087" t="str">
            <v>NILAND_1</v>
          </cell>
          <cell r="B1087" t="str">
            <v>NAN</v>
          </cell>
          <cell r="C1087">
            <v>50</v>
          </cell>
          <cell r="D1087" t="str">
            <v>iid_peaker</v>
          </cell>
          <cell r="E1087" t="str">
            <v>IID</v>
          </cell>
          <cell r="F1087" t="str">
            <v>physical</v>
          </cell>
          <cell r="G1087" t="str">
            <v>gas_ct</v>
          </cell>
        </row>
        <row r="1088">
          <cell r="A1088" t="str">
            <v>NILAND_2</v>
          </cell>
          <cell r="B1088" t="str">
            <v>NAN</v>
          </cell>
          <cell r="C1088">
            <v>50</v>
          </cell>
          <cell r="D1088" t="str">
            <v>iid_peaker</v>
          </cell>
          <cell r="E1088" t="str">
            <v>IID</v>
          </cell>
          <cell r="F1088" t="str">
            <v>physical</v>
          </cell>
          <cell r="G1088" t="str">
            <v>gas_ct</v>
          </cell>
        </row>
        <row r="1089">
          <cell r="A1089" t="str">
            <v>NIMTG_6_NICOGN</v>
          </cell>
          <cell r="B1089" t="str">
            <v>NORTH ISLAND COGEN</v>
          </cell>
          <cell r="C1089">
            <v>4.05</v>
          </cell>
          <cell r="D1089" t="str">
            <v>caiso_chp</v>
          </cell>
          <cell r="E1089" t="str">
            <v>CISO</v>
          </cell>
          <cell r="F1089" t="str">
            <v>physical</v>
          </cell>
          <cell r="G1089" t="str">
            <v>cogen</v>
          </cell>
        </row>
        <row r="1090">
          <cell r="A1090" t="str">
            <v>NIMTG_6_NIQF</v>
          </cell>
          <cell r="B1090" t="str">
            <v>NAN</v>
          </cell>
          <cell r="C1090">
            <v>42.7</v>
          </cell>
          <cell r="D1090" t="str">
            <v>caiso_chp</v>
          </cell>
          <cell r="E1090" t="str">
            <v>CISO</v>
          </cell>
          <cell r="F1090" t="str">
            <v>physical</v>
          </cell>
          <cell r="G1090" t="str">
            <v>cogen</v>
          </cell>
        </row>
        <row r="1091">
          <cell r="A1091" t="str">
            <v>NITHWK_1_NHSBT1</v>
          </cell>
          <cell r="B1091" t="str">
            <v>NIGHTHAWK STORAGE</v>
          </cell>
          <cell r="C1091">
            <v>300</v>
          </cell>
          <cell r="D1091" t="str">
            <v>caiso_li_battery</v>
          </cell>
          <cell r="E1091" t="str">
            <v>CISO</v>
          </cell>
          <cell r="F1091" t="str">
            <v>physical</v>
          </cell>
          <cell r="G1091" t="str">
            <v>hr_batteries</v>
          </cell>
        </row>
        <row r="1092">
          <cell r="A1092" t="str">
            <v>NOAKS_2_PESBT1</v>
          </cell>
          <cell r="B1092" t="str">
            <v>PLACERITA BESS</v>
          </cell>
          <cell r="C1092">
            <v>80</v>
          </cell>
          <cell r="D1092" t="str">
            <v>caiso_li_battery</v>
          </cell>
          <cell r="E1092" t="str">
            <v>CISO</v>
          </cell>
          <cell r="F1092" t="str">
            <v>physical</v>
          </cell>
          <cell r="G1092" t="str">
            <v>hr_batteries</v>
          </cell>
        </row>
        <row r="1093">
          <cell r="A1093" t="str">
            <v>NORCNV_1_NCVBT1</v>
          </cell>
          <cell r="B1093" t="str">
            <v xml:space="preserve">NORTH CENTRAL VALLEY </v>
          </cell>
          <cell r="C1093">
            <v>132</v>
          </cell>
          <cell r="D1093" t="str">
            <v>caiso_li_battery</v>
          </cell>
          <cell r="E1093" t="str">
            <v>CISO</v>
          </cell>
          <cell r="F1093" t="str">
            <v>physical</v>
          </cell>
          <cell r="G1093" t="str">
            <v>hr_batteries</v>
          </cell>
        </row>
        <row r="1094">
          <cell r="A1094" t="str">
            <v>NORORC_2_NOSBX2</v>
          </cell>
          <cell r="B1094" t="str">
            <v>NORTHERN ORCHARD SOLAR</v>
          </cell>
          <cell r="C1094">
            <v>150</v>
          </cell>
          <cell r="D1094" t="str">
            <v>caiso_li_battery</v>
          </cell>
          <cell r="E1094" t="str">
            <v>CISO</v>
          </cell>
          <cell r="F1094" t="str">
            <v>physical</v>
          </cell>
          <cell r="G1094" t="str">
            <v>hr_batteries</v>
          </cell>
        </row>
        <row r="1095">
          <cell r="A1095" t="str">
            <v>NORORC_2_NOSSB1</v>
          </cell>
          <cell r="B1095" t="str">
            <v>NORTHERN ORCHARD SOLAR</v>
          </cell>
          <cell r="C1095">
            <v>133.6</v>
          </cell>
          <cell r="D1095" t="str">
            <v>caiso_solar</v>
          </cell>
          <cell r="E1095" t="str">
            <v>CISO</v>
          </cell>
          <cell r="F1095" t="str">
            <v>physical</v>
          </cell>
          <cell r="G1095" t="str">
            <v>utility_pv</v>
          </cell>
        </row>
        <row r="1096">
          <cell r="A1096" t="str">
            <v>NORORC_2_NOSSB2</v>
          </cell>
          <cell r="B1096" t="str">
            <v>NORTHERN ORCHARD SOLAR</v>
          </cell>
          <cell r="C1096">
            <v>108.4</v>
          </cell>
          <cell r="D1096" t="str">
            <v>caiso_solar</v>
          </cell>
          <cell r="E1096" t="str">
            <v>CISO</v>
          </cell>
          <cell r="F1096" t="str">
            <v>physical</v>
          </cell>
          <cell r="G1096" t="str">
            <v>utility_pv</v>
          </cell>
        </row>
        <row r="1097">
          <cell r="A1097" t="str">
            <v>NORTH_BRAWLEY_01</v>
          </cell>
          <cell r="B1097" t="str">
            <v>NAN</v>
          </cell>
          <cell r="C1097">
            <v>16</v>
          </cell>
          <cell r="D1097" t="str">
            <v>iid_geothermal</v>
          </cell>
          <cell r="E1097" t="str">
            <v>IID</v>
          </cell>
          <cell r="F1097" t="str">
            <v>physical</v>
          </cell>
          <cell r="G1097" t="str">
            <v>geothermal</v>
          </cell>
        </row>
        <row r="1098">
          <cell r="A1098" t="str">
            <v>NORTH_BRAWLEY_02</v>
          </cell>
          <cell r="B1098" t="str">
            <v>NAN</v>
          </cell>
          <cell r="C1098">
            <v>16</v>
          </cell>
          <cell r="D1098" t="str">
            <v>iid_geothermal</v>
          </cell>
          <cell r="E1098" t="str">
            <v>IID</v>
          </cell>
          <cell r="F1098" t="str">
            <v>physical</v>
          </cell>
          <cell r="G1098" t="str">
            <v>geothermal</v>
          </cell>
        </row>
        <row r="1099">
          <cell r="A1099" t="str">
            <v>NORTH_BRAWLEY_03</v>
          </cell>
          <cell r="B1099" t="str">
            <v>NAN</v>
          </cell>
          <cell r="C1099">
            <v>16</v>
          </cell>
          <cell r="D1099" t="str">
            <v>iid_geothermal</v>
          </cell>
          <cell r="E1099" t="str">
            <v>IID</v>
          </cell>
          <cell r="F1099" t="str">
            <v>physical</v>
          </cell>
          <cell r="G1099" t="str">
            <v>geothermal</v>
          </cell>
        </row>
        <row r="1100">
          <cell r="A1100" t="str">
            <v>NORTH_BRAWLEY_04</v>
          </cell>
          <cell r="B1100" t="str">
            <v>NAN</v>
          </cell>
          <cell r="C1100">
            <v>16</v>
          </cell>
          <cell r="D1100" t="str">
            <v>iid_geothermal</v>
          </cell>
          <cell r="E1100" t="str">
            <v>IID</v>
          </cell>
          <cell r="F1100" t="str">
            <v>physical</v>
          </cell>
          <cell r="G1100" t="str">
            <v>geothermal</v>
          </cell>
        </row>
        <row r="1101">
          <cell r="A1101" t="str">
            <v>NORTH_BRAWLEY_05</v>
          </cell>
          <cell r="B1101" t="str">
            <v>NAN</v>
          </cell>
          <cell r="C1101">
            <v>16</v>
          </cell>
          <cell r="D1101" t="str">
            <v>iid_geothermal</v>
          </cell>
          <cell r="E1101" t="str">
            <v>IID</v>
          </cell>
          <cell r="F1101" t="str">
            <v>physical</v>
          </cell>
          <cell r="G1101" t="str">
            <v>geothermal</v>
          </cell>
        </row>
        <row r="1102">
          <cell r="A1102" t="str">
            <v>NORTH_BRAWLEY_06</v>
          </cell>
          <cell r="B1102" t="str">
            <v>NAN</v>
          </cell>
          <cell r="C1102">
            <v>16</v>
          </cell>
          <cell r="D1102" t="str">
            <v>iid_geothermal</v>
          </cell>
          <cell r="E1102" t="str">
            <v>IID</v>
          </cell>
          <cell r="F1102" t="str">
            <v>physical</v>
          </cell>
          <cell r="G1102" t="str">
            <v>geothermal</v>
          </cell>
        </row>
        <row r="1103">
          <cell r="A1103" t="str">
            <v>NORTH_FORK_COMMUNITY_POWER</v>
          </cell>
          <cell r="B1103" t="str">
            <v>NAN</v>
          </cell>
          <cell r="C1103">
            <v>2</v>
          </cell>
          <cell r="D1103" t="str">
            <v>caiso_biomass</v>
          </cell>
          <cell r="E1103" t="str">
            <v>CISO</v>
          </cell>
          <cell r="F1103" t="str">
            <v>physical</v>
          </cell>
          <cell r="G1103" t="str">
            <v>biomass_wood</v>
          </cell>
        </row>
        <row r="1104">
          <cell r="A1104" t="str">
            <v>NOVATO_6_LNDFL</v>
          </cell>
          <cell r="B1104" t="str">
            <v>REDWOOD RENEWABLE ENERGY</v>
          </cell>
          <cell r="C1104">
            <v>3.9</v>
          </cell>
          <cell r="D1104" t="str">
            <v>caiso_biogas</v>
          </cell>
          <cell r="E1104" t="str">
            <v>CISO</v>
          </cell>
          <cell r="F1104" t="str">
            <v>physical</v>
          </cell>
          <cell r="G1104" t="str">
            <v>biogas</v>
          </cell>
        </row>
        <row r="1105">
          <cell r="A1105" t="str">
            <v>NWCSTL_7_UNIT 1</v>
          </cell>
          <cell r="B1105" t="str">
            <v>NEWCASTLE HYDRO</v>
          </cell>
          <cell r="C1105">
            <v>12</v>
          </cell>
          <cell r="D1105" t="str">
            <v>caiso_hydro</v>
          </cell>
          <cell r="E1105" t="str">
            <v>CISO</v>
          </cell>
          <cell r="F1105" t="str">
            <v>physical</v>
          </cell>
          <cell r="G1105" t="str">
            <v>hydro</v>
          </cell>
        </row>
        <row r="1106">
          <cell r="A1106" t="str">
            <v>NZWIND_2_WDSTR5</v>
          </cell>
          <cell r="B1106" t="str">
            <v>WINDSTREAM 6111</v>
          </cell>
          <cell r="C1106">
            <v>6.31</v>
          </cell>
          <cell r="D1106" t="str">
            <v>caiso_wind</v>
          </cell>
          <cell r="E1106" t="str">
            <v>CISO</v>
          </cell>
          <cell r="F1106" t="str">
            <v>physical</v>
          </cell>
          <cell r="G1106" t="str">
            <v>in_state_wind_south</v>
          </cell>
        </row>
        <row r="1107">
          <cell r="A1107" t="str">
            <v>NZWIND_6_CALWND</v>
          </cell>
          <cell r="B1107" t="str">
            <v>WIND RESOURCE I</v>
          </cell>
          <cell r="C1107">
            <v>9</v>
          </cell>
          <cell r="D1107" t="str">
            <v>caiso_wind</v>
          </cell>
          <cell r="E1107" t="str">
            <v>CISO</v>
          </cell>
          <cell r="F1107" t="str">
            <v>physical</v>
          </cell>
          <cell r="G1107" t="str">
            <v>in_state_wind_south</v>
          </cell>
        </row>
        <row r="1108">
          <cell r="A1108" t="str">
            <v>NZWIND_6_WDSTR</v>
          </cell>
          <cell r="B1108" t="str">
            <v>WINDSTREAM 39</v>
          </cell>
          <cell r="C1108">
            <v>4.8</v>
          </cell>
          <cell r="D1108" t="str">
            <v>caiso_wind</v>
          </cell>
          <cell r="E1108" t="str">
            <v>CISO</v>
          </cell>
          <cell r="F1108" t="str">
            <v>physical</v>
          </cell>
          <cell r="G1108" t="str">
            <v>in_state_wind_south</v>
          </cell>
        </row>
        <row r="1109">
          <cell r="A1109" t="str">
            <v>NZWIND_6_WDSTR2</v>
          </cell>
          <cell r="B1109" t="str">
            <v>WINDSTREAM 6040</v>
          </cell>
          <cell r="C1109">
            <v>5.72</v>
          </cell>
          <cell r="D1109" t="str">
            <v>caiso_wind</v>
          </cell>
          <cell r="E1109" t="str">
            <v>CISO</v>
          </cell>
          <cell r="F1109" t="str">
            <v>physical</v>
          </cell>
          <cell r="G1109" t="str">
            <v>in_state_wind_south</v>
          </cell>
        </row>
        <row r="1110">
          <cell r="A1110" t="str">
            <v>NZWIND_6_WDSTR3</v>
          </cell>
          <cell r="B1110" t="str">
            <v>WINDSTREAM 6041</v>
          </cell>
          <cell r="C1110">
            <v>6</v>
          </cell>
          <cell r="D1110" t="str">
            <v>caiso_wind</v>
          </cell>
          <cell r="E1110" t="str">
            <v>CISO</v>
          </cell>
          <cell r="F1110" t="str">
            <v>physical</v>
          </cell>
          <cell r="G1110" t="str">
            <v>in_state_wind_south</v>
          </cell>
        </row>
        <row r="1111">
          <cell r="A1111" t="str">
            <v>NZWIND_6_WDSTR4</v>
          </cell>
          <cell r="B1111" t="str">
            <v>WINDSTREAM 6042</v>
          </cell>
          <cell r="C1111">
            <v>5.91</v>
          </cell>
          <cell r="D1111" t="str">
            <v>caiso_wind</v>
          </cell>
          <cell r="E1111" t="str">
            <v>CISO</v>
          </cell>
          <cell r="F1111" t="str">
            <v>physical</v>
          </cell>
          <cell r="G1111" t="str">
            <v>in_state_wind_south</v>
          </cell>
        </row>
        <row r="1112">
          <cell r="A1112" t="str">
            <v>OAK C_1_EBMUD</v>
          </cell>
          <cell r="B1112" t="str">
            <v>MWWTP PGS 1 - ENGINES</v>
          </cell>
          <cell r="C1112">
            <v>6.9</v>
          </cell>
          <cell r="D1112" t="str">
            <v>caiso_biogas</v>
          </cell>
          <cell r="E1112" t="str">
            <v>CISO</v>
          </cell>
          <cell r="F1112" t="str">
            <v>physical</v>
          </cell>
          <cell r="G1112" t="str">
            <v>biogas</v>
          </cell>
        </row>
        <row r="1113">
          <cell r="A1113" t="str">
            <v>OAK C_7_UNIT 1</v>
          </cell>
          <cell r="B1113" t="str">
            <v>OAKLAND STATION C GT UNIT 1</v>
          </cell>
          <cell r="C1113">
            <v>55</v>
          </cell>
          <cell r="D1113" t="str">
            <v>caiso_peaker2</v>
          </cell>
          <cell r="E1113" t="str">
            <v>CISO</v>
          </cell>
          <cell r="F1113" t="str">
            <v>physical</v>
          </cell>
          <cell r="G1113" t="str">
            <v>gas_ct</v>
          </cell>
        </row>
        <row r="1114">
          <cell r="A1114" t="str">
            <v>OAK C_7_UNIT 3</v>
          </cell>
          <cell r="B1114" t="str">
            <v>OAKLAND STATION C GT UNIT 3</v>
          </cell>
          <cell r="C1114">
            <v>55</v>
          </cell>
          <cell r="D1114" t="str">
            <v>caiso_peaker2</v>
          </cell>
          <cell r="E1114" t="str">
            <v>CISO</v>
          </cell>
          <cell r="F1114" t="str">
            <v>physical</v>
          </cell>
          <cell r="G1114" t="str">
            <v>gas_ct</v>
          </cell>
        </row>
        <row r="1115">
          <cell r="A1115" t="str">
            <v>OAK C_7_UNIT_2</v>
          </cell>
          <cell r="B1115" t="str">
            <v>OAKLAND STATION C GT UNIT 2</v>
          </cell>
          <cell r="C1115">
            <v>55</v>
          </cell>
          <cell r="D1115" t="str">
            <v>caiso_peaker2</v>
          </cell>
          <cell r="E1115" t="str">
            <v>CISO</v>
          </cell>
          <cell r="F1115" t="str">
            <v>physical</v>
          </cell>
          <cell r="G1115" t="str">
            <v>gas_ct</v>
          </cell>
        </row>
        <row r="1116">
          <cell r="A1116" t="str">
            <v>OAK L_1_GTG1</v>
          </cell>
          <cell r="B1116" t="str">
            <v>MWWTP PGS 2 - TURBINE</v>
          </cell>
          <cell r="C1116">
            <v>4.5999999999999996</v>
          </cell>
          <cell r="D1116" t="str">
            <v>caiso_biomass</v>
          </cell>
          <cell r="E1116" t="str">
            <v>CISO</v>
          </cell>
          <cell r="F1116" t="str">
            <v>physical</v>
          </cell>
          <cell r="G1116" t="str">
            <v>biomass_wood</v>
          </cell>
        </row>
        <row r="1117">
          <cell r="A1117" t="str">
            <v>OAKWD_6_QF</v>
          </cell>
          <cell r="B1117" t="str">
            <v>OAK CREEK</v>
          </cell>
          <cell r="C1117">
            <v>27.87</v>
          </cell>
          <cell r="D1117" t="str">
            <v>caiso_wind</v>
          </cell>
          <cell r="E1117" t="str">
            <v>CISO</v>
          </cell>
          <cell r="F1117" t="str">
            <v>physical</v>
          </cell>
          <cell r="G1117" t="str">
            <v>in_state_wind_south</v>
          </cell>
        </row>
        <row r="1118">
          <cell r="A1118" t="str">
            <v>OAKWD_6_ZEPHWD</v>
          </cell>
          <cell r="B1118" t="str">
            <v>ZEPHYR PARK</v>
          </cell>
          <cell r="C1118">
            <v>3.5</v>
          </cell>
          <cell r="D1118" t="str">
            <v>caiso_wind</v>
          </cell>
          <cell r="E1118" t="str">
            <v>CISO</v>
          </cell>
          <cell r="F1118" t="str">
            <v>physical</v>
          </cell>
          <cell r="G1118" t="str">
            <v>in_state_wind_south</v>
          </cell>
        </row>
        <row r="1119">
          <cell r="A1119" t="str">
            <v>OASIS_6_CREST</v>
          </cell>
          <cell r="B1119" t="str">
            <v>NAN</v>
          </cell>
          <cell r="C1119">
            <v>3</v>
          </cell>
          <cell r="D1119" t="str">
            <v>caiso_solar</v>
          </cell>
          <cell r="E1119" t="str">
            <v>CISO</v>
          </cell>
          <cell r="F1119" t="str">
            <v>physical</v>
          </cell>
          <cell r="G1119" t="str">
            <v>utility_pv</v>
          </cell>
        </row>
        <row r="1120">
          <cell r="A1120" t="str">
            <v>OASIS_6_GBDSR4</v>
          </cell>
          <cell r="B1120" t="str">
            <v>GREEN BEANWORKS D</v>
          </cell>
          <cell r="C1120">
            <v>3</v>
          </cell>
          <cell r="D1120" t="str">
            <v>caiso_solar</v>
          </cell>
          <cell r="E1120" t="str">
            <v>CISO</v>
          </cell>
          <cell r="F1120" t="str">
            <v>physical</v>
          </cell>
          <cell r="G1120" t="str">
            <v>utility_pv</v>
          </cell>
        </row>
        <row r="1121">
          <cell r="A1121" t="str">
            <v>OASIS_6_LPPSR1</v>
          </cell>
          <cell r="B1121" t="str">
            <v>LANCASTER PSOMAS PV</v>
          </cell>
          <cell r="C1121">
            <v>3</v>
          </cell>
          <cell r="D1121" t="str">
            <v>caiso_solar</v>
          </cell>
          <cell r="E1121" t="str">
            <v>CISO</v>
          </cell>
          <cell r="F1121" t="str">
            <v>physical</v>
          </cell>
          <cell r="G1121" t="str">
            <v>utility_pv</v>
          </cell>
        </row>
        <row r="1122">
          <cell r="A1122" t="str">
            <v>OASIS_6_SOLAR2</v>
          </cell>
          <cell r="B1122" t="str">
            <v>OASIS SOLAR</v>
          </cell>
          <cell r="C1122">
            <v>20</v>
          </cell>
          <cell r="D1122" t="str">
            <v>caiso_solar</v>
          </cell>
          <cell r="E1122" t="str">
            <v>CISO</v>
          </cell>
          <cell r="F1122" t="str">
            <v>physical</v>
          </cell>
          <cell r="G1122" t="str">
            <v>utility_pv</v>
          </cell>
        </row>
        <row r="1123">
          <cell r="A1123" t="str">
            <v>OASIS_6_SOLAR3</v>
          </cell>
          <cell r="B1123" t="str">
            <v>SOCCER CENTER</v>
          </cell>
          <cell r="C1123">
            <v>3</v>
          </cell>
          <cell r="D1123" t="str">
            <v>caiso_solar</v>
          </cell>
          <cell r="E1123" t="str">
            <v>CISO</v>
          </cell>
          <cell r="F1123" t="str">
            <v>physical</v>
          </cell>
          <cell r="G1123" t="str">
            <v>utility_pv</v>
          </cell>
        </row>
        <row r="1124">
          <cell r="A1124" t="str">
            <v>OBERON_5_O1BBT1</v>
          </cell>
          <cell r="B1124" t="str">
            <v>OBERON 1 BESS</v>
          </cell>
          <cell r="C1124">
            <v>62.5</v>
          </cell>
          <cell r="D1124" t="str">
            <v>caiso_li_battery</v>
          </cell>
          <cell r="E1124" t="str">
            <v>CISO</v>
          </cell>
          <cell r="F1124" t="str">
            <v>physical</v>
          </cell>
          <cell r="G1124" t="str">
            <v>hr_batteries</v>
          </cell>
        </row>
        <row r="1125">
          <cell r="A1125" t="str">
            <v>OBERON_5_O1BBT2</v>
          </cell>
          <cell r="B1125" t="str">
            <v>OBERON 1 BESS</v>
          </cell>
          <cell r="C1125">
            <v>62.5</v>
          </cell>
          <cell r="D1125" t="str">
            <v>caiso_li_battery</v>
          </cell>
          <cell r="E1125" t="str">
            <v>CISO</v>
          </cell>
          <cell r="F1125" t="str">
            <v>physical</v>
          </cell>
          <cell r="G1125" t="str">
            <v>hr_batteries</v>
          </cell>
        </row>
        <row r="1126">
          <cell r="A1126" t="str">
            <v>OBERON_5_O1BBX2</v>
          </cell>
          <cell r="B1126" t="str">
            <v>OBERON 1 BESS</v>
          </cell>
          <cell r="C1126">
            <v>125</v>
          </cell>
          <cell r="D1126" t="str">
            <v>caiso_li_battery</v>
          </cell>
          <cell r="E1126" t="str">
            <v>CISO</v>
          </cell>
          <cell r="F1126" t="str">
            <v>physical</v>
          </cell>
          <cell r="G1126" t="str">
            <v>hr_batteries</v>
          </cell>
        </row>
        <row r="1127">
          <cell r="A1127" t="str">
            <v>OBERON_5_O1SSR1</v>
          </cell>
          <cell r="B1127" t="str">
            <v>OBERON 1A SOLAR</v>
          </cell>
          <cell r="C1127">
            <v>25</v>
          </cell>
          <cell r="D1127" t="str">
            <v>caiso_solar</v>
          </cell>
          <cell r="E1127" t="str">
            <v>CISO</v>
          </cell>
          <cell r="F1127" t="str">
            <v>physical</v>
          </cell>
          <cell r="G1127" t="str">
            <v>utility_pv</v>
          </cell>
        </row>
        <row r="1128">
          <cell r="A1128" t="str">
            <v>OBERON_5_O1SSR2</v>
          </cell>
          <cell r="B1128" t="str">
            <v>OBERON 1A SOLAR</v>
          </cell>
          <cell r="C1128">
            <v>125</v>
          </cell>
          <cell r="D1128" t="str">
            <v>caiso_solar</v>
          </cell>
          <cell r="E1128" t="str">
            <v>CISO</v>
          </cell>
          <cell r="F1128" t="str">
            <v>physical</v>
          </cell>
          <cell r="G1128" t="str">
            <v>utility_pv</v>
          </cell>
        </row>
        <row r="1129">
          <cell r="A1129" t="str">
            <v>OBERON_5_O1SSR3</v>
          </cell>
          <cell r="B1129" t="str">
            <v>OBERON 1B SOLAR</v>
          </cell>
          <cell r="C1129">
            <v>100</v>
          </cell>
          <cell r="D1129" t="str">
            <v>caiso_solar</v>
          </cell>
          <cell r="E1129" t="str">
            <v>CISO</v>
          </cell>
          <cell r="F1129" t="str">
            <v>physical</v>
          </cell>
          <cell r="G1129" t="str">
            <v>utility_pv</v>
          </cell>
        </row>
        <row r="1130">
          <cell r="A1130" t="str">
            <v>OBERON_5_O1SSX2</v>
          </cell>
          <cell r="B1130" t="str">
            <v>OBERON 1A SOLAR</v>
          </cell>
          <cell r="C1130">
            <v>150</v>
          </cell>
          <cell r="D1130" t="str">
            <v>caiso_solar</v>
          </cell>
          <cell r="E1130" t="str">
            <v>CISO</v>
          </cell>
          <cell r="F1130" t="str">
            <v>physical</v>
          </cell>
          <cell r="G1130" t="str">
            <v>utility_pv</v>
          </cell>
        </row>
        <row r="1131">
          <cell r="A1131" t="str">
            <v>OBERON_5_O2BBT3</v>
          </cell>
          <cell r="B1131" t="str">
            <v>OBERON 2 BESS</v>
          </cell>
          <cell r="C1131">
            <v>62.5</v>
          </cell>
          <cell r="D1131" t="str">
            <v>caiso_li_battery</v>
          </cell>
          <cell r="E1131" t="str">
            <v>CISO</v>
          </cell>
          <cell r="F1131" t="str">
            <v>physical</v>
          </cell>
          <cell r="G1131" t="str">
            <v>hr_batteries</v>
          </cell>
        </row>
        <row r="1132">
          <cell r="A1132" t="str">
            <v>OBERON_5_O2BBT4</v>
          </cell>
          <cell r="B1132" t="str">
            <v>OBERON 2 BESS</v>
          </cell>
          <cell r="C1132">
            <v>62.5</v>
          </cell>
          <cell r="D1132" t="str">
            <v>caiso_li_battery</v>
          </cell>
          <cell r="E1132" t="str">
            <v>CISO</v>
          </cell>
          <cell r="F1132" t="str">
            <v>physical</v>
          </cell>
          <cell r="G1132" t="str">
            <v>hr_batteries</v>
          </cell>
        </row>
        <row r="1133">
          <cell r="A1133" t="str">
            <v>OBERON_5_O2BBX2</v>
          </cell>
          <cell r="B1133" t="str">
            <v>OBERON 2 BESS</v>
          </cell>
          <cell r="C1133">
            <v>125</v>
          </cell>
          <cell r="D1133" t="str">
            <v>caiso_li_battery</v>
          </cell>
          <cell r="E1133" t="str">
            <v>CISO</v>
          </cell>
          <cell r="F1133" t="str">
            <v>physical</v>
          </cell>
          <cell r="G1133" t="str">
            <v>hr_batteries</v>
          </cell>
        </row>
        <row r="1134">
          <cell r="A1134" t="str">
            <v>OBERON_5_O2SSR4</v>
          </cell>
          <cell r="B1134" t="str">
            <v>OBERON 2A SOLAR</v>
          </cell>
          <cell r="C1134">
            <v>125</v>
          </cell>
          <cell r="D1134" t="str">
            <v>caiso_solar</v>
          </cell>
          <cell r="E1134" t="str">
            <v>CISO</v>
          </cell>
          <cell r="F1134" t="str">
            <v>physical</v>
          </cell>
          <cell r="G1134" t="str">
            <v>utility_pv</v>
          </cell>
        </row>
        <row r="1135">
          <cell r="A1135" t="str">
            <v>OBERON_5_O2SSR5</v>
          </cell>
          <cell r="B1135" t="str">
            <v>OBERON 2B SOLAR</v>
          </cell>
          <cell r="C1135">
            <v>125</v>
          </cell>
          <cell r="D1135" t="str">
            <v>caiso_solar</v>
          </cell>
          <cell r="E1135" t="str">
            <v>CISO</v>
          </cell>
          <cell r="F1135" t="str">
            <v>physical</v>
          </cell>
          <cell r="G1135" t="str">
            <v>utility_pv</v>
          </cell>
        </row>
        <row r="1136">
          <cell r="A1136" t="str">
            <v>OCI_SOLAR_LAKESIDE</v>
          </cell>
          <cell r="B1136" t="str">
            <v>NAN</v>
          </cell>
          <cell r="C1136">
            <v>2</v>
          </cell>
          <cell r="D1136" t="str">
            <v>caiso_solar</v>
          </cell>
          <cell r="E1136" t="str">
            <v>CISO</v>
          </cell>
          <cell r="F1136" t="str">
            <v>physical</v>
          </cell>
          <cell r="G1136" t="str">
            <v>utility_pv</v>
          </cell>
        </row>
        <row r="1137">
          <cell r="A1137" t="str">
            <v>OCOTLO_6_OCWSB1_LESR</v>
          </cell>
          <cell r="B1137" t="str">
            <v>OCOTILLO WELLS SOLAR AND BESS</v>
          </cell>
          <cell r="C1137">
            <v>50</v>
          </cell>
          <cell r="D1137" t="str">
            <v>iid_li_battery</v>
          </cell>
          <cell r="E1137" t="str">
            <v>IID</v>
          </cell>
          <cell r="F1137" t="str">
            <v>specifiedimport</v>
          </cell>
          <cell r="G1137" t="str">
            <v>hr_batteries</v>
          </cell>
        </row>
        <row r="1138">
          <cell r="A1138" t="str">
            <v>OCOTLO_6_OCWSB1_SUN</v>
          </cell>
          <cell r="B1138" t="str">
            <v>OCOTILLO WELLS SOLAR AND BESS</v>
          </cell>
          <cell r="C1138">
            <v>50</v>
          </cell>
          <cell r="D1138" t="str">
            <v>iid_solar</v>
          </cell>
          <cell r="E1138" t="str">
            <v>IID</v>
          </cell>
          <cell r="F1138" t="str">
            <v>specifiedimport</v>
          </cell>
          <cell r="G1138" t="str">
            <v>utility_pv</v>
          </cell>
        </row>
        <row r="1139">
          <cell r="A1139" t="str">
            <v>OCTILO_5_WIND</v>
          </cell>
          <cell r="B1139" t="str">
            <v>OCOTILLO WIND ENERGY FACILITY</v>
          </cell>
          <cell r="C1139">
            <v>265</v>
          </cell>
          <cell r="D1139" t="str">
            <v>caiso_wind</v>
          </cell>
          <cell r="E1139" t="str">
            <v>CISO</v>
          </cell>
          <cell r="F1139" t="str">
            <v>physical</v>
          </cell>
          <cell r="G1139" t="str">
            <v>in_state_wind_south</v>
          </cell>
        </row>
        <row r="1140">
          <cell r="A1140" t="str">
            <v>OGROVE_6_PL1X2</v>
          </cell>
          <cell r="B1140" t="str">
            <v>ORANGE GROVE ENERGY CENTER</v>
          </cell>
          <cell r="C1140">
            <v>96</v>
          </cell>
          <cell r="D1140" t="str">
            <v>caiso_peaker2</v>
          </cell>
          <cell r="E1140" t="str">
            <v>CISO</v>
          </cell>
          <cell r="F1140" t="str">
            <v>physical</v>
          </cell>
          <cell r="G1140" t="str">
            <v>gas_ct</v>
          </cell>
        </row>
        <row r="1141">
          <cell r="A1141" t="str">
            <v>OILFLD_7_QFUNTS</v>
          </cell>
          <cell r="B1141" t="str">
            <v>NACIMIENTO HYDROELECTRIC PLANT</v>
          </cell>
          <cell r="C1141">
            <v>3.8</v>
          </cell>
          <cell r="D1141" t="str">
            <v>caiso_hydro</v>
          </cell>
          <cell r="E1141" t="str">
            <v>CISO</v>
          </cell>
          <cell r="F1141" t="str">
            <v>physical</v>
          </cell>
          <cell r="G1141" t="str">
            <v>hydro</v>
          </cell>
        </row>
        <row r="1142">
          <cell r="A1142" t="str">
            <v>OLDRIV_6_BIOGAS</v>
          </cell>
          <cell r="B1142" t="str">
            <v>BIDART OLD RIVER 1</v>
          </cell>
          <cell r="C1142">
            <v>2</v>
          </cell>
          <cell r="D1142" t="str">
            <v>caiso_biomass</v>
          </cell>
          <cell r="E1142" t="str">
            <v>CISO</v>
          </cell>
          <cell r="F1142" t="str">
            <v>physical</v>
          </cell>
          <cell r="G1142" t="str">
            <v>biomass_wood</v>
          </cell>
        </row>
        <row r="1143">
          <cell r="A1143" t="str">
            <v>OLDRV1_6_SOLAR</v>
          </cell>
          <cell r="B1143" t="str">
            <v>OLD RIVER ONE</v>
          </cell>
          <cell r="C1143">
            <v>20</v>
          </cell>
          <cell r="D1143" t="str">
            <v>caiso_solar</v>
          </cell>
          <cell r="E1143" t="str">
            <v>CISO</v>
          </cell>
          <cell r="F1143" t="str">
            <v>physical</v>
          </cell>
          <cell r="G1143" t="str">
            <v>utility_pv</v>
          </cell>
        </row>
        <row r="1144">
          <cell r="A1144" t="str">
            <v>OLINDA_2_COYCRK</v>
          </cell>
          <cell r="B1144" t="str">
            <v>MWD COYOTE CREEK HYDROELECTRIC RECOVERY</v>
          </cell>
          <cell r="C1144">
            <v>3.13</v>
          </cell>
          <cell r="D1144" t="str">
            <v>caiso_hydro</v>
          </cell>
          <cell r="E1144" t="str">
            <v>CISO</v>
          </cell>
          <cell r="F1144" t="str">
            <v>physical</v>
          </cell>
          <cell r="G1144" t="str">
            <v>hydro</v>
          </cell>
        </row>
        <row r="1145">
          <cell r="A1145" t="str">
            <v>OLINDA_2_LNDFL2</v>
          </cell>
          <cell r="B1145" t="str">
            <v>BREA POWER II</v>
          </cell>
          <cell r="C1145">
            <v>28.1</v>
          </cell>
          <cell r="D1145" t="str">
            <v>caiso_biomass</v>
          </cell>
          <cell r="E1145" t="str">
            <v>CISO</v>
          </cell>
          <cell r="F1145" t="str">
            <v>physical</v>
          </cell>
          <cell r="G1145" t="str">
            <v>biomass_wood</v>
          </cell>
        </row>
        <row r="1146">
          <cell r="A1146" t="str">
            <v>OLINDA_7_BLKSND</v>
          </cell>
          <cell r="B1146" t="str">
            <v>BLACKSAND GENERATING FACILITY</v>
          </cell>
          <cell r="C1146">
            <v>5.6</v>
          </cell>
          <cell r="D1146" t="str">
            <v>caiso_biomass</v>
          </cell>
          <cell r="E1146" t="str">
            <v>CISO</v>
          </cell>
          <cell r="F1146" t="str">
            <v>physical</v>
          </cell>
          <cell r="G1146" t="str">
            <v>biomass_wood</v>
          </cell>
        </row>
        <row r="1147">
          <cell r="A1147" t="str">
            <v>OLINDA_7_LNDFIL</v>
          </cell>
          <cell r="B1147" t="str">
            <v>NAN</v>
          </cell>
          <cell r="C1147">
            <v>5.6</v>
          </cell>
          <cell r="D1147" t="str">
            <v>caiso_biomass</v>
          </cell>
          <cell r="E1147" t="str">
            <v>CISO</v>
          </cell>
          <cell r="F1147" t="str">
            <v>physical</v>
          </cell>
          <cell r="G1147" t="str">
            <v>biomass_wood</v>
          </cell>
        </row>
        <row r="1148">
          <cell r="A1148" t="str">
            <v>OLIVE_O1</v>
          </cell>
          <cell r="B1148" t="str">
            <v>NAN</v>
          </cell>
          <cell r="C1148">
            <v>44</v>
          </cell>
          <cell r="D1148" t="str">
            <v>ldwp_st</v>
          </cell>
          <cell r="E1148" t="str">
            <v>LADWP</v>
          </cell>
          <cell r="F1148" t="str">
            <v>physical</v>
          </cell>
          <cell r="G1148" t="str">
            <v>steam</v>
          </cell>
        </row>
        <row r="1149">
          <cell r="A1149" t="str">
            <v>OLIVE_O2</v>
          </cell>
          <cell r="B1149" t="str">
            <v>NAN</v>
          </cell>
          <cell r="C1149">
            <v>55</v>
          </cell>
          <cell r="D1149" t="str">
            <v>ldwp_st</v>
          </cell>
          <cell r="E1149" t="str">
            <v>LADWP</v>
          </cell>
          <cell r="F1149" t="str">
            <v>physical</v>
          </cell>
          <cell r="G1149" t="str">
            <v>steam</v>
          </cell>
        </row>
        <row r="1150">
          <cell r="A1150" t="str">
            <v>OLIVEP_1_SOLAR</v>
          </cell>
          <cell r="B1150" t="str">
            <v>WHITE RIVER SOLAR</v>
          </cell>
          <cell r="C1150">
            <v>20</v>
          </cell>
          <cell r="D1150" t="str">
            <v>caiso_solar</v>
          </cell>
          <cell r="E1150" t="str">
            <v>CISO</v>
          </cell>
          <cell r="F1150" t="str">
            <v>physical</v>
          </cell>
          <cell r="G1150" t="str">
            <v>utility_pv</v>
          </cell>
        </row>
        <row r="1151">
          <cell r="A1151" t="str">
            <v>OLIVEP_1_SOLAR2</v>
          </cell>
          <cell r="B1151" t="str">
            <v>WHITE RIVER WEST</v>
          </cell>
          <cell r="C1151">
            <v>19.75</v>
          </cell>
          <cell r="D1151" t="str">
            <v>caiso_solar</v>
          </cell>
          <cell r="E1151" t="str">
            <v>CISO</v>
          </cell>
          <cell r="F1151" t="str">
            <v>physical</v>
          </cell>
          <cell r="G1151" t="str">
            <v>utility_pv</v>
          </cell>
        </row>
        <row r="1152">
          <cell r="A1152" t="str">
            <v>OLSEN_2_UNIT</v>
          </cell>
          <cell r="B1152" t="str">
            <v>OLSEN POWER PARTNERS</v>
          </cell>
          <cell r="C1152">
            <v>5.5</v>
          </cell>
          <cell r="D1152" t="str">
            <v>caiso_small_hydro</v>
          </cell>
          <cell r="E1152" t="str">
            <v>CISO</v>
          </cell>
          <cell r="F1152" t="str">
            <v>physical</v>
          </cell>
          <cell r="G1152" t="str">
            <v>small_hydro</v>
          </cell>
        </row>
        <row r="1153">
          <cell r="A1153" t="str">
            <v>OMAR_2_UNIT 1</v>
          </cell>
          <cell r="B1153" t="str">
            <v>KERN RIVER COGENERATION CO. UNIT 1</v>
          </cell>
          <cell r="C1153">
            <v>75</v>
          </cell>
          <cell r="D1153" t="str">
            <v>caiso_peaker1</v>
          </cell>
          <cell r="E1153" t="str">
            <v>CISO</v>
          </cell>
          <cell r="F1153" t="str">
            <v>physical</v>
          </cell>
          <cell r="G1153" t="str">
            <v>gas_ct</v>
          </cell>
        </row>
        <row r="1154">
          <cell r="A1154" t="str">
            <v>OMAR_2_UNIT 2</v>
          </cell>
          <cell r="B1154" t="str">
            <v>KERN RIVER COGENERATION CO. UNIT 2</v>
          </cell>
          <cell r="C1154">
            <v>75</v>
          </cell>
          <cell r="D1154" t="str">
            <v>caiso_peaker1</v>
          </cell>
          <cell r="E1154" t="str">
            <v>CISO</v>
          </cell>
          <cell r="F1154" t="str">
            <v>physical</v>
          </cell>
          <cell r="G1154" t="str">
            <v>gas_ct</v>
          </cell>
        </row>
        <row r="1155">
          <cell r="A1155" t="str">
            <v>OMAR_2_UNIT 3</v>
          </cell>
          <cell r="B1155" t="str">
            <v>KERN RIVER COGENERATION CO. UNIT 3</v>
          </cell>
          <cell r="C1155">
            <v>75</v>
          </cell>
          <cell r="D1155" t="str">
            <v>caiso_peaker1</v>
          </cell>
          <cell r="E1155" t="str">
            <v>CISO</v>
          </cell>
          <cell r="F1155" t="str">
            <v>physical</v>
          </cell>
          <cell r="G1155" t="str">
            <v>gas_ct</v>
          </cell>
        </row>
        <row r="1156">
          <cell r="A1156" t="str">
            <v>OMAR_2_UNIT 4</v>
          </cell>
          <cell r="B1156" t="str">
            <v>KERN RIVER COGENERATION CO. UNIT 4</v>
          </cell>
          <cell r="C1156">
            <v>75</v>
          </cell>
          <cell r="D1156" t="str">
            <v>caiso_peaker1</v>
          </cell>
          <cell r="E1156" t="str">
            <v>CISO</v>
          </cell>
          <cell r="F1156" t="str">
            <v>physical</v>
          </cell>
          <cell r="G1156" t="str">
            <v>cogen</v>
          </cell>
        </row>
        <row r="1157">
          <cell r="A1157" t="str">
            <v>ONLLPP_6_UNIT 1</v>
          </cell>
          <cell r="B1157" t="str">
            <v>O'NEILL PUMP-GEN UNIT 1</v>
          </cell>
          <cell r="C1157">
            <v>4.2</v>
          </cell>
          <cell r="D1157" t="str">
            <v>caiso_hydro</v>
          </cell>
          <cell r="E1157" t="str">
            <v>CISO</v>
          </cell>
          <cell r="F1157" t="str">
            <v>physical</v>
          </cell>
          <cell r="G1157" t="str">
            <v>hydro</v>
          </cell>
        </row>
        <row r="1158">
          <cell r="A1158" t="str">
            <v>ONLLPP_6_UNIT 2</v>
          </cell>
          <cell r="B1158" t="str">
            <v>O'NEILL PUMP-GEN UNIT 2</v>
          </cell>
          <cell r="C1158">
            <v>4.2</v>
          </cell>
          <cell r="D1158" t="str">
            <v>caiso_hydro</v>
          </cell>
          <cell r="E1158" t="str">
            <v>CISO</v>
          </cell>
          <cell r="F1158" t="str">
            <v>physical</v>
          </cell>
          <cell r="G1158" t="str">
            <v>hydro</v>
          </cell>
        </row>
        <row r="1159">
          <cell r="A1159" t="str">
            <v>ONLLPP_6_UNIT 3</v>
          </cell>
          <cell r="B1159" t="str">
            <v>O'NEILL PUMP-GEN UNIT 3</v>
          </cell>
          <cell r="C1159">
            <v>4.2</v>
          </cell>
          <cell r="D1159" t="str">
            <v>caiso_hydro</v>
          </cell>
          <cell r="E1159" t="str">
            <v>CISO</v>
          </cell>
          <cell r="F1159" t="str">
            <v>physical</v>
          </cell>
          <cell r="G1159" t="str">
            <v>hydro</v>
          </cell>
        </row>
        <row r="1160">
          <cell r="A1160" t="str">
            <v>ONLLPP_6_UNIT 4</v>
          </cell>
          <cell r="B1160" t="str">
            <v>O'NEILL PUMP-GEN UNIT 4</v>
          </cell>
          <cell r="C1160">
            <v>4.2</v>
          </cell>
          <cell r="D1160" t="str">
            <v>caiso_hydro</v>
          </cell>
          <cell r="E1160" t="str">
            <v>CISO</v>
          </cell>
          <cell r="F1160" t="str">
            <v>physical</v>
          </cell>
          <cell r="G1160" t="str">
            <v>hydro</v>
          </cell>
        </row>
        <row r="1161">
          <cell r="A1161" t="str">
            <v>ONLLPP_6_UNIT 5</v>
          </cell>
          <cell r="B1161" t="str">
            <v>O'NEILL PUMP-GEN UNIT 5</v>
          </cell>
          <cell r="C1161">
            <v>4.2</v>
          </cell>
          <cell r="D1161" t="str">
            <v>caiso_hydro</v>
          </cell>
          <cell r="E1161" t="str">
            <v>CISO</v>
          </cell>
          <cell r="F1161" t="str">
            <v>physical</v>
          </cell>
          <cell r="G1161" t="str">
            <v>hydro</v>
          </cell>
        </row>
        <row r="1162">
          <cell r="A1162" t="str">
            <v>ONLLPP_6_UNIT 6</v>
          </cell>
          <cell r="B1162" t="str">
            <v>O'NEILL PUMP-GEN UNIT 6</v>
          </cell>
          <cell r="C1162">
            <v>4.2</v>
          </cell>
          <cell r="D1162" t="str">
            <v>caiso_hydro</v>
          </cell>
          <cell r="E1162" t="str">
            <v>CISO</v>
          </cell>
          <cell r="F1162" t="str">
            <v>physical</v>
          </cell>
          <cell r="G1162" t="str">
            <v>hydro</v>
          </cell>
        </row>
        <row r="1163">
          <cell r="A1163" t="str">
            <v>ONLLPP_6_UNITS</v>
          </cell>
          <cell r="B1163" t="str">
            <v>O'NEILL PUMP-GEN (AGGREGATE)</v>
          </cell>
          <cell r="C1163">
            <v>25.2</v>
          </cell>
          <cell r="D1163" t="str">
            <v>caiso_pumped_hydro</v>
          </cell>
          <cell r="E1163" t="str">
            <v>CISO</v>
          </cell>
          <cell r="F1163" t="str">
            <v>physical</v>
          </cell>
          <cell r="G1163" t="str">
            <v>pumped_storage</v>
          </cell>
        </row>
        <row r="1164">
          <cell r="A1164" t="str">
            <v>ORMESA_1_E</v>
          </cell>
          <cell r="B1164" t="str">
            <v>NAN</v>
          </cell>
          <cell r="C1164">
            <v>12.9</v>
          </cell>
          <cell r="D1164" t="str">
            <v>iid_geothermal</v>
          </cell>
          <cell r="E1164" t="str">
            <v>IID</v>
          </cell>
          <cell r="F1164" t="str">
            <v>physical</v>
          </cell>
          <cell r="G1164" t="str">
            <v>geothermal</v>
          </cell>
        </row>
        <row r="1165">
          <cell r="A1165" t="str">
            <v>ORMESA_1_H</v>
          </cell>
          <cell r="B1165" t="str">
            <v>NAN</v>
          </cell>
          <cell r="C1165">
            <v>12.9</v>
          </cell>
          <cell r="D1165" t="str">
            <v>iid_geothermal</v>
          </cell>
          <cell r="E1165" t="str">
            <v>IID</v>
          </cell>
          <cell r="F1165" t="str">
            <v>physical</v>
          </cell>
          <cell r="G1165" t="str">
            <v>geothermal</v>
          </cell>
        </row>
        <row r="1166">
          <cell r="A1166" t="str">
            <v>ORMESA_I</v>
          </cell>
          <cell r="B1166" t="str">
            <v>NAN</v>
          </cell>
          <cell r="C1166">
            <v>33.5</v>
          </cell>
          <cell r="D1166" t="str">
            <v>iid_geothermal</v>
          </cell>
          <cell r="E1166" t="str">
            <v>IID</v>
          </cell>
          <cell r="F1166" t="str">
            <v>physical</v>
          </cell>
          <cell r="G1166" t="str">
            <v>geothermal</v>
          </cell>
        </row>
        <row r="1167">
          <cell r="A1167" t="str">
            <v>ORMESA_II_OEC21</v>
          </cell>
          <cell r="B1167" t="str">
            <v>NAN</v>
          </cell>
          <cell r="C1167">
            <v>15</v>
          </cell>
          <cell r="D1167" t="str">
            <v>iid_geothermal</v>
          </cell>
          <cell r="E1167" t="str">
            <v>IID</v>
          </cell>
          <cell r="F1167" t="str">
            <v>physical</v>
          </cell>
          <cell r="G1167" t="str">
            <v>geothermal</v>
          </cell>
        </row>
        <row r="1168">
          <cell r="A1168" t="str">
            <v>ORMESA_II_OEC22</v>
          </cell>
          <cell r="B1168" t="str">
            <v>NAN</v>
          </cell>
          <cell r="C1168">
            <v>15</v>
          </cell>
          <cell r="D1168" t="str">
            <v>iid_geothermal</v>
          </cell>
          <cell r="E1168" t="str">
            <v>IID</v>
          </cell>
          <cell r="F1168" t="str">
            <v>physical</v>
          </cell>
          <cell r="G1168" t="str">
            <v>geothermal</v>
          </cell>
        </row>
        <row r="1169">
          <cell r="A1169" t="str">
            <v>ORMOND_7_UNIT 1</v>
          </cell>
          <cell r="B1169" t="str">
            <v>ORMOND BEACH GEN STA. UNIT 1</v>
          </cell>
          <cell r="C1169">
            <v>741.27</v>
          </cell>
          <cell r="D1169" t="str">
            <v>caiso_st</v>
          </cell>
          <cell r="E1169" t="str">
            <v>CISO</v>
          </cell>
          <cell r="F1169" t="str">
            <v>physical</v>
          </cell>
          <cell r="G1169" t="str">
            <v>steam</v>
          </cell>
        </row>
        <row r="1170">
          <cell r="A1170" t="str">
            <v>ORMOND_7_UNIT 2</v>
          </cell>
          <cell r="B1170" t="str">
            <v>ORMOND BEACH GEN STA. UNIT 2</v>
          </cell>
          <cell r="C1170">
            <v>750</v>
          </cell>
          <cell r="D1170" t="str">
            <v>caiso_st</v>
          </cell>
          <cell r="E1170" t="str">
            <v>CISO</v>
          </cell>
          <cell r="F1170" t="str">
            <v>physical</v>
          </cell>
          <cell r="G1170" t="str">
            <v>steam</v>
          </cell>
        </row>
        <row r="1171">
          <cell r="A1171" t="str">
            <v>ORNI33__LLC</v>
          </cell>
          <cell r="B1171" t="str">
            <v>NAN</v>
          </cell>
          <cell r="C1171">
            <v>20</v>
          </cell>
          <cell r="D1171" t="str">
            <v>iid_solar</v>
          </cell>
          <cell r="E1171" t="str">
            <v>IID</v>
          </cell>
          <cell r="F1171" t="str">
            <v>physical</v>
          </cell>
          <cell r="G1171" t="str">
            <v>utility_pv</v>
          </cell>
        </row>
        <row r="1172">
          <cell r="A1172" t="str">
            <v>OROLOM_1_SOLAR1</v>
          </cell>
          <cell r="B1172" t="str">
            <v>ORO LOMA SOLAR 1</v>
          </cell>
          <cell r="C1172">
            <v>10</v>
          </cell>
          <cell r="D1172" t="str">
            <v>caiso_solar</v>
          </cell>
          <cell r="E1172" t="str">
            <v>CISO</v>
          </cell>
          <cell r="F1172" t="str">
            <v>physical</v>
          </cell>
          <cell r="G1172" t="str">
            <v>utility_pv</v>
          </cell>
        </row>
        <row r="1173">
          <cell r="A1173" t="str">
            <v>OROLOM_1_SOLAR2</v>
          </cell>
          <cell r="B1173" t="str">
            <v>ORO LOMA SOLAR 2</v>
          </cell>
          <cell r="C1173">
            <v>10</v>
          </cell>
          <cell r="D1173" t="str">
            <v>caiso_solar</v>
          </cell>
          <cell r="E1173" t="str">
            <v>CISO</v>
          </cell>
          <cell r="F1173" t="str">
            <v>physical</v>
          </cell>
          <cell r="G1173" t="str">
            <v>utility_pv</v>
          </cell>
        </row>
        <row r="1174">
          <cell r="A1174" t="str">
            <v>OROVIL_6_UNIT</v>
          </cell>
          <cell r="B1174" t="str">
            <v>OROVILLE COGENERATION, LP</v>
          </cell>
          <cell r="C1174">
            <v>7.5</v>
          </cell>
          <cell r="D1174" t="str">
            <v>caiso_chp</v>
          </cell>
          <cell r="E1174" t="str">
            <v>CISO</v>
          </cell>
          <cell r="F1174" t="str">
            <v>physical</v>
          </cell>
          <cell r="G1174" t="str">
            <v>cogen</v>
          </cell>
        </row>
        <row r="1175">
          <cell r="A1175" t="str">
            <v>ORTGA_6_MCDBT1</v>
          </cell>
          <cell r="B1175" t="str">
            <v>MERCED BESS</v>
          </cell>
          <cell r="C1175">
            <v>2.93</v>
          </cell>
          <cell r="D1175" t="str">
            <v>caiso_li_battery</v>
          </cell>
          <cell r="E1175" t="str">
            <v>CISO</v>
          </cell>
          <cell r="F1175" t="str">
            <v>physical</v>
          </cell>
          <cell r="G1175" t="str">
            <v>hr_batteries</v>
          </cell>
        </row>
        <row r="1176">
          <cell r="A1176" t="str">
            <v>ORTGA_6_ME1SL1</v>
          </cell>
          <cell r="B1176" t="str">
            <v>MERCED 1</v>
          </cell>
          <cell r="C1176">
            <v>3</v>
          </cell>
          <cell r="D1176" t="str">
            <v>caiso_solar</v>
          </cell>
          <cell r="E1176" t="str">
            <v>CISO</v>
          </cell>
          <cell r="F1176" t="str">
            <v>physical</v>
          </cell>
          <cell r="G1176" t="str">
            <v>utility_pv</v>
          </cell>
        </row>
        <row r="1177">
          <cell r="A1177" t="str">
            <v>OSO_6_NSPIN</v>
          </cell>
          <cell r="B1177" t="str">
            <v>OSO_6_NSPIN</v>
          </cell>
          <cell r="C1177">
            <v>70</v>
          </cell>
          <cell r="D1177" t="str">
            <v>caiso_pumped_hydro</v>
          </cell>
          <cell r="E1177" t="str">
            <v>CISO</v>
          </cell>
          <cell r="F1177" t="str">
            <v>physical</v>
          </cell>
          <cell r="G1177" t="str">
            <v>pumped_storage</v>
          </cell>
        </row>
        <row r="1178">
          <cell r="A1178" t="str">
            <v>OTAY_6_ECVBT1</v>
          </cell>
          <cell r="B1178" t="str">
            <v>ENERSMART CHULA VISTA 1</v>
          </cell>
          <cell r="C1178">
            <v>3</v>
          </cell>
          <cell r="D1178" t="str">
            <v>caiso_li_battery</v>
          </cell>
          <cell r="E1178" t="str">
            <v>CISO</v>
          </cell>
          <cell r="F1178" t="str">
            <v>physical</v>
          </cell>
          <cell r="G1178" t="str">
            <v>hr_batteries</v>
          </cell>
        </row>
        <row r="1179">
          <cell r="A1179" t="str">
            <v>OTAY_6_ECVBT2</v>
          </cell>
          <cell r="B1179" t="str">
            <v>CHULA VISTA 2</v>
          </cell>
          <cell r="C1179">
            <v>3</v>
          </cell>
          <cell r="D1179" t="str">
            <v>caiso_li_battery</v>
          </cell>
          <cell r="E1179" t="str">
            <v>CISO</v>
          </cell>
          <cell r="F1179" t="str">
            <v>physical</v>
          </cell>
          <cell r="G1179" t="str">
            <v>hr_batteries</v>
          </cell>
        </row>
        <row r="1180">
          <cell r="A1180" t="str">
            <v>OTAY_6_PL1X2</v>
          </cell>
          <cell r="B1180" t="str">
            <v>CHULA VISTA ENERGY CENTER,, LLC</v>
          </cell>
          <cell r="C1180">
            <v>39.57</v>
          </cell>
          <cell r="D1180" t="str">
            <v>caiso_peaker2</v>
          </cell>
          <cell r="E1180" t="str">
            <v>CISO</v>
          </cell>
          <cell r="F1180" t="str">
            <v>physical</v>
          </cell>
          <cell r="G1180" t="str">
            <v>gas_ct</v>
          </cell>
        </row>
        <row r="1181">
          <cell r="A1181" t="str">
            <v>OTAY_6_UNITB1</v>
          </cell>
          <cell r="B1181" t="str">
            <v>NAN</v>
          </cell>
          <cell r="C1181">
            <v>3</v>
          </cell>
          <cell r="D1181" t="str">
            <v>caiso_biogas</v>
          </cell>
          <cell r="E1181" t="str">
            <v>CISO</v>
          </cell>
          <cell r="F1181" t="str">
            <v>physical</v>
          </cell>
          <cell r="G1181" t="str">
            <v>biogas</v>
          </cell>
        </row>
        <row r="1182">
          <cell r="A1182" t="str">
            <v>OTMESA_2_PL1X3</v>
          </cell>
          <cell r="B1182" t="str">
            <v>OTAY MESA ENERGY CENTER</v>
          </cell>
          <cell r="C1182">
            <v>603.67999999999995</v>
          </cell>
          <cell r="D1182" t="str">
            <v>caiso_ccgt1</v>
          </cell>
          <cell r="E1182" t="str">
            <v>CISO</v>
          </cell>
          <cell r="F1182" t="str">
            <v>physical</v>
          </cell>
          <cell r="G1182" t="str">
            <v>gas_cc</v>
          </cell>
        </row>
        <row r="1183">
          <cell r="A1183" t="str">
            <v>OTMESA_2_STG3</v>
          </cell>
          <cell r="B1183" t="str">
            <v>OTAY MESA STEAM TURBINE 3</v>
          </cell>
          <cell r="C1183">
            <v>290.7</v>
          </cell>
          <cell r="D1183" t="str">
            <v>caiso_st</v>
          </cell>
          <cell r="E1183" t="str">
            <v>CISO</v>
          </cell>
          <cell r="F1183" t="str">
            <v>physical</v>
          </cell>
          <cell r="G1183" t="str">
            <v>steam</v>
          </cell>
        </row>
        <row r="1184">
          <cell r="A1184" t="str">
            <v>OXBOW_6_DRUM</v>
          </cell>
          <cell r="B1184" t="str">
            <v>OXBOW HYDRO</v>
          </cell>
          <cell r="C1184">
            <v>5.8</v>
          </cell>
          <cell r="D1184" t="str">
            <v>caiso_hydro</v>
          </cell>
          <cell r="E1184" t="str">
            <v>CISO</v>
          </cell>
          <cell r="F1184" t="str">
            <v>physical</v>
          </cell>
          <cell r="G1184" t="str">
            <v>hydro</v>
          </cell>
        </row>
        <row r="1185">
          <cell r="A1185" t="str">
            <v>OXMTN_6_LNDFIL</v>
          </cell>
          <cell r="B1185" t="str">
            <v>OX MOUNTAIN LANDFILL GENERATING PLANT</v>
          </cell>
          <cell r="C1185">
            <v>10.62</v>
          </cell>
          <cell r="D1185" t="str">
            <v>caiso_biomass</v>
          </cell>
          <cell r="E1185" t="str">
            <v>CISO</v>
          </cell>
          <cell r="F1185" t="str">
            <v>physical</v>
          </cell>
          <cell r="G1185" t="str">
            <v>biomass_wood</v>
          </cell>
        </row>
        <row r="1186">
          <cell r="A1186" t="str">
            <v>PACLUM_6_UNIT</v>
          </cell>
          <cell r="B1186" t="str">
            <v>HUMBOLDT REDWOOD</v>
          </cell>
          <cell r="C1186">
            <v>28.8</v>
          </cell>
          <cell r="D1186" t="str">
            <v>caiso_biomass</v>
          </cell>
          <cell r="E1186" t="str">
            <v>CISO</v>
          </cell>
          <cell r="F1186" t="str">
            <v>physical</v>
          </cell>
          <cell r="G1186" t="str">
            <v>biomass_wood</v>
          </cell>
        </row>
        <row r="1187">
          <cell r="A1187" t="str">
            <v>PADUA_6_MWDSDM</v>
          </cell>
          <cell r="B1187" t="str">
            <v>SAN DIMAS HYDROELECTRIC RECOVERY PLANT</v>
          </cell>
          <cell r="C1187">
            <v>9.9</v>
          </cell>
          <cell r="D1187" t="str">
            <v>caiso_hydro</v>
          </cell>
          <cell r="E1187" t="str">
            <v>CISO</v>
          </cell>
          <cell r="F1187" t="str">
            <v>physical</v>
          </cell>
          <cell r="G1187" t="str">
            <v>hydro</v>
          </cell>
        </row>
        <row r="1188">
          <cell r="A1188" t="str">
            <v>PAIGES_6_SOLAR</v>
          </cell>
          <cell r="B1188" t="str">
            <v>PAIGE SOLAR</v>
          </cell>
          <cell r="C1188">
            <v>20</v>
          </cell>
          <cell r="D1188" t="str">
            <v>caiso_solar</v>
          </cell>
          <cell r="E1188" t="str">
            <v>CISO</v>
          </cell>
          <cell r="F1188" t="str">
            <v>physical</v>
          </cell>
          <cell r="G1188" t="str">
            <v>utility_pv</v>
          </cell>
        </row>
        <row r="1189">
          <cell r="A1189" t="str">
            <v>PALA_6_PGCBT1</v>
          </cell>
          <cell r="B1189" t="str">
            <v>PALA GOMEZ CREEK BESS</v>
          </cell>
          <cell r="C1189">
            <v>10</v>
          </cell>
          <cell r="D1189" t="str">
            <v>caiso_li_battery</v>
          </cell>
          <cell r="E1189" t="str">
            <v>CISO</v>
          </cell>
          <cell r="F1189" t="str">
            <v>physical</v>
          </cell>
          <cell r="G1189" t="str">
            <v>hr_batteries</v>
          </cell>
        </row>
        <row r="1190">
          <cell r="A1190" t="str">
            <v>PALALT_7_COBUG</v>
          </cell>
          <cell r="B1190" t="str">
            <v>COOPERATIVELY OWNED BACK UP GENERATOR</v>
          </cell>
          <cell r="C1190">
            <v>4.5</v>
          </cell>
          <cell r="D1190" t="str">
            <v>caiso_peaker2</v>
          </cell>
          <cell r="E1190" t="str">
            <v>CISO</v>
          </cell>
          <cell r="F1190" t="str">
            <v>physical</v>
          </cell>
          <cell r="G1190" t="str">
            <v>gas_ct</v>
          </cell>
        </row>
        <row r="1191">
          <cell r="A1191" t="str">
            <v>PALO_VERDE_3_LADWP</v>
          </cell>
          <cell r="B1191" t="str">
            <v>NAN</v>
          </cell>
          <cell r="C1191">
            <v>407</v>
          </cell>
          <cell r="D1191" t="str">
            <v>ldwp_nuclear</v>
          </cell>
          <cell r="E1191" t="str">
            <v>LADWP</v>
          </cell>
          <cell r="F1191" t="str">
            <v>physical</v>
          </cell>
          <cell r="G1191" t="str">
            <v>nuclear</v>
          </cell>
        </row>
        <row r="1192">
          <cell r="A1192" t="str">
            <v>PALOMR_2_PL1X3</v>
          </cell>
          <cell r="B1192" t="str">
            <v>PALOMAR ENERGY CENTER</v>
          </cell>
          <cell r="C1192">
            <v>588.21</v>
          </cell>
          <cell r="D1192" t="str">
            <v>caiso_ccgt1</v>
          </cell>
          <cell r="E1192" t="str">
            <v>CISO</v>
          </cell>
          <cell r="F1192" t="str">
            <v>physical</v>
          </cell>
          <cell r="G1192" t="str">
            <v>gas_cc</v>
          </cell>
        </row>
        <row r="1193">
          <cell r="A1193" t="str">
            <v>PALOMR_7_STG3</v>
          </cell>
          <cell r="B1193" t="str">
            <v>PALOMR_7_STG3</v>
          </cell>
          <cell r="C1193">
            <v>260</v>
          </cell>
          <cell r="D1193" t="str">
            <v>caiso_st</v>
          </cell>
          <cell r="E1193" t="str">
            <v>CISO</v>
          </cell>
          <cell r="F1193" t="str">
            <v>physical</v>
          </cell>
          <cell r="G1193" t="str">
            <v>steam</v>
          </cell>
        </row>
        <row r="1194">
          <cell r="A1194" t="str">
            <v>PALSEL_6_PLSBT1</v>
          </cell>
          <cell r="B1194" t="str">
            <v>PAULSELL SOLAR ENERGY CENTER BESS</v>
          </cell>
          <cell r="C1194">
            <v>15</v>
          </cell>
          <cell r="D1194" t="str">
            <v>caiso_li_battery</v>
          </cell>
          <cell r="E1194" t="str">
            <v>CISO</v>
          </cell>
          <cell r="F1194" t="str">
            <v>physical</v>
          </cell>
          <cell r="G1194" t="str">
            <v>hr_batteries</v>
          </cell>
        </row>
        <row r="1195">
          <cell r="A1195" t="str">
            <v>PALSEL_6_PLSSR1</v>
          </cell>
          <cell r="B1195" t="str">
            <v>PAULSELL SOLAR ENERGY CENTER PV</v>
          </cell>
          <cell r="C1195">
            <v>20</v>
          </cell>
          <cell r="D1195" t="str">
            <v>caiso_solar</v>
          </cell>
          <cell r="E1195" t="str">
            <v>CISO</v>
          </cell>
          <cell r="F1195" t="str">
            <v>physical</v>
          </cell>
          <cell r="G1195" t="str">
            <v>utility_pv</v>
          </cell>
        </row>
        <row r="1196">
          <cell r="A1196" t="str">
            <v>PANDOL_6_UNIT</v>
          </cell>
          <cell r="B1196" t="str">
            <v>NAN</v>
          </cell>
          <cell r="C1196">
            <v>49</v>
          </cell>
          <cell r="D1196" t="str">
            <v>caiso_biomass</v>
          </cell>
          <cell r="E1196" t="str">
            <v>CISO</v>
          </cell>
          <cell r="F1196" t="str">
            <v>physical</v>
          </cell>
          <cell r="G1196" t="str">
            <v>biomass_wood</v>
          </cell>
        </row>
        <row r="1197">
          <cell r="A1197" t="str">
            <v>PANERO_2_MWPWD1</v>
          </cell>
          <cell r="B1197" t="str">
            <v>MESA WIND PROJECT</v>
          </cell>
          <cell r="C1197">
            <v>30</v>
          </cell>
          <cell r="D1197" t="str">
            <v>caiso_wind</v>
          </cell>
          <cell r="E1197" t="str">
            <v>IID</v>
          </cell>
          <cell r="F1197" t="str">
            <v>specifiedimport</v>
          </cell>
          <cell r="G1197" t="str">
            <v>in_state_wind_south</v>
          </cell>
        </row>
        <row r="1198">
          <cell r="A1198" t="str">
            <v>PANSEA_1_PANARO</v>
          </cell>
          <cell r="B1198" t="str">
            <v>NAN</v>
          </cell>
          <cell r="C1198">
            <v>30</v>
          </cell>
          <cell r="D1198" t="str">
            <v>caiso_wind</v>
          </cell>
          <cell r="E1198" t="str">
            <v>CISO</v>
          </cell>
          <cell r="F1198" t="str">
            <v>physical</v>
          </cell>
          <cell r="G1198" t="str">
            <v>in_state_wind_south</v>
          </cell>
        </row>
        <row r="1199">
          <cell r="A1199" t="str">
            <v>PARDEB_2_UNIT 1</v>
          </cell>
          <cell r="B1199" t="str">
            <v>PARDEE HYDRO UNIT 1</v>
          </cell>
          <cell r="C1199">
            <v>10</v>
          </cell>
          <cell r="D1199" t="str">
            <v>caiso_hydro</v>
          </cell>
          <cell r="E1199" t="str">
            <v>CISO</v>
          </cell>
          <cell r="F1199" t="str">
            <v>physical</v>
          </cell>
          <cell r="G1199" t="str">
            <v>hydro</v>
          </cell>
        </row>
        <row r="1200">
          <cell r="A1200" t="str">
            <v>PARDEB_2_UNIT 2</v>
          </cell>
          <cell r="B1200" t="str">
            <v>PARDEE HYDRO UNIT 2</v>
          </cell>
          <cell r="C1200">
            <v>10</v>
          </cell>
          <cell r="D1200" t="str">
            <v>caiso_hydro</v>
          </cell>
          <cell r="E1200" t="str">
            <v>CISO</v>
          </cell>
          <cell r="F1200" t="str">
            <v>physical</v>
          </cell>
          <cell r="G1200" t="str">
            <v>hydro</v>
          </cell>
        </row>
        <row r="1201">
          <cell r="A1201" t="str">
            <v>PARDEB_2_UNIT 3</v>
          </cell>
          <cell r="B1201" t="str">
            <v>PARDEE HYDRO UNIT 3</v>
          </cell>
          <cell r="C1201">
            <v>10</v>
          </cell>
          <cell r="D1201" t="str">
            <v>caiso_hydro</v>
          </cell>
          <cell r="E1201" t="str">
            <v>CISO</v>
          </cell>
          <cell r="F1201" t="str">
            <v>physical</v>
          </cell>
          <cell r="G1201" t="str">
            <v>hydro</v>
          </cell>
        </row>
        <row r="1202">
          <cell r="A1202" t="str">
            <v>PARDEB_6_UNITS</v>
          </cell>
          <cell r="B1202" t="str">
            <v>PARDEE POWER HOUSE</v>
          </cell>
          <cell r="C1202">
            <v>30</v>
          </cell>
          <cell r="D1202" t="str">
            <v>caiso_hydro</v>
          </cell>
          <cell r="E1202" t="str">
            <v>CISO</v>
          </cell>
          <cell r="F1202" t="str">
            <v>physical</v>
          </cell>
          <cell r="G1202" t="str">
            <v>hydro</v>
          </cell>
        </row>
        <row r="1203">
          <cell r="A1203" t="str">
            <v>PARDSE_6_PESBT1</v>
          </cell>
          <cell r="B1203" t="str">
            <v>PARADISE ENERGY STORAGE</v>
          </cell>
          <cell r="C1203">
            <v>10</v>
          </cell>
          <cell r="D1203" t="str">
            <v>caiso_li_battery</v>
          </cell>
          <cell r="E1203" t="str">
            <v>CISO</v>
          </cell>
          <cell r="F1203" t="str">
            <v>physical</v>
          </cell>
          <cell r="G1203" t="str">
            <v>hr_batteries</v>
          </cell>
        </row>
        <row r="1204">
          <cell r="A1204" t="str">
            <v>PARQUEEOLICO</v>
          </cell>
          <cell r="B1204" t="str">
            <v>NAN</v>
          </cell>
          <cell r="C1204">
            <v>10</v>
          </cell>
          <cell r="D1204" t="str">
            <v>caiso_wind</v>
          </cell>
          <cell r="E1204" t="str">
            <v>CISO</v>
          </cell>
          <cell r="F1204" t="str">
            <v>physical</v>
          </cell>
          <cell r="G1204" t="str">
            <v>in_state_wind_south</v>
          </cell>
        </row>
        <row r="1205">
          <cell r="A1205" t="str">
            <v>PBLOSM_2_SOLAR</v>
          </cell>
          <cell r="B1205" t="str">
            <v>PEARBLOSSOM</v>
          </cell>
          <cell r="C1205">
            <v>9.5</v>
          </cell>
          <cell r="D1205" t="str">
            <v>caiso_solar</v>
          </cell>
          <cell r="E1205" t="str">
            <v>CISO</v>
          </cell>
          <cell r="F1205" t="str">
            <v>physical</v>
          </cell>
          <cell r="G1205" t="str">
            <v>utility_pv</v>
          </cell>
        </row>
        <row r="1206">
          <cell r="A1206" t="str">
            <v>PEABDY_2_LNDFL1</v>
          </cell>
          <cell r="B1206" t="str">
            <v>POTRERO HILLS ENERGY PRODUCERS</v>
          </cell>
          <cell r="C1206">
            <v>8</v>
          </cell>
          <cell r="D1206" t="str">
            <v>caiso_biomass</v>
          </cell>
          <cell r="E1206" t="str">
            <v>CISO</v>
          </cell>
          <cell r="F1206" t="str">
            <v>physical</v>
          </cell>
          <cell r="G1206" t="str">
            <v>biomass_wood</v>
          </cell>
        </row>
        <row r="1207">
          <cell r="A1207" t="str">
            <v>PEARBL_2_NSPIN</v>
          </cell>
          <cell r="B1207" t="str">
            <v>PEARBL_2_NSPIN</v>
          </cell>
          <cell r="C1207">
            <v>118</v>
          </cell>
          <cell r="D1207" t="str">
            <v>caiso_pumped_hydro</v>
          </cell>
          <cell r="E1207" t="str">
            <v>CISO</v>
          </cell>
          <cell r="F1207" t="str">
            <v>physical</v>
          </cell>
          <cell r="G1207" t="str">
            <v>pumped_storage</v>
          </cell>
        </row>
        <row r="1208">
          <cell r="A1208" t="str">
            <v>PEASE_1_TBEBT1</v>
          </cell>
          <cell r="B1208" t="str">
            <v>TIERRA BUENA ENERGY STORAGE</v>
          </cell>
          <cell r="C1208">
            <v>6</v>
          </cell>
          <cell r="D1208" t="str">
            <v>caiso_li_battery</v>
          </cell>
          <cell r="E1208" t="str">
            <v>CISO</v>
          </cell>
          <cell r="F1208" t="str">
            <v>physical</v>
          </cell>
          <cell r="G1208" t="str">
            <v>hr_batteries</v>
          </cell>
        </row>
        <row r="1209">
          <cell r="A1209" t="str">
            <v>PERGRN_2_PRSBT1</v>
          </cell>
          <cell r="B1209" t="str">
            <v>PEREGRINE STORAGE</v>
          </cell>
          <cell r="C1209">
            <v>200</v>
          </cell>
          <cell r="D1209" t="str">
            <v>caiso_li_battery</v>
          </cell>
          <cell r="E1209" t="str">
            <v>CISO</v>
          </cell>
          <cell r="F1209" t="str">
            <v>physical</v>
          </cell>
          <cell r="G1209" t="str">
            <v>hr_batteries</v>
          </cell>
        </row>
        <row r="1210">
          <cell r="A1210" t="str">
            <v>PGE_BAY_BIP_DO</v>
          </cell>
          <cell r="B1210" t="str">
            <v>NAN</v>
          </cell>
          <cell r="C1210">
            <v>90</v>
          </cell>
          <cell r="D1210" t="str">
            <v>caiso_loadmod</v>
          </cell>
          <cell r="E1210" t="str">
            <v>CISO</v>
          </cell>
          <cell r="F1210" t="str">
            <v>physical</v>
          </cell>
          <cell r="G1210" t="str">
            <v>demand_response</v>
          </cell>
        </row>
        <row r="1211">
          <cell r="A1211" t="str">
            <v>PGE_BAY_PDP_NON_RES</v>
          </cell>
          <cell r="B1211" t="str">
            <v>NAN</v>
          </cell>
          <cell r="C1211">
            <v>4</v>
          </cell>
          <cell r="D1211" t="str">
            <v>caiso_loadmod</v>
          </cell>
          <cell r="E1211" t="str">
            <v>CISO</v>
          </cell>
          <cell r="F1211" t="str">
            <v>physical</v>
          </cell>
          <cell r="G1211" t="str">
            <v>demand_response</v>
          </cell>
        </row>
        <row r="1212">
          <cell r="A1212" t="str">
            <v>PGE_VAL_BIP_DO</v>
          </cell>
          <cell r="B1212" t="str">
            <v>NAN</v>
          </cell>
          <cell r="C1212">
            <v>267</v>
          </cell>
          <cell r="D1212" t="str">
            <v>caiso_loadmod</v>
          </cell>
          <cell r="E1212" t="str">
            <v>CISO</v>
          </cell>
          <cell r="F1212" t="str">
            <v>physical</v>
          </cell>
          <cell r="G1212" t="str">
            <v>demand_response</v>
          </cell>
        </row>
        <row r="1213">
          <cell r="A1213" t="str">
            <v>PGE_VAL_SMARTRATE_RES</v>
          </cell>
          <cell r="B1213" t="str">
            <v>NAN</v>
          </cell>
          <cell r="C1213">
            <v>2</v>
          </cell>
          <cell r="D1213" t="str">
            <v>caiso_loadmod</v>
          </cell>
          <cell r="E1213" t="str">
            <v>CISO</v>
          </cell>
          <cell r="F1213" t="str">
            <v>physical</v>
          </cell>
          <cell r="G1213" t="str">
            <v>demand_response</v>
          </cell>
        </row>
        <row r="1214">
          <cell r="A1214" t="str">
            <v>PHOENX_1_UNIT</v>
          </cell>
          <cell r="B1214" t="str">
            <v>PHOENIX PH</v>
          </cell>
          <cell r="C1214">
            <v>2</v>
          </cell>
          <cell r="D1214" t="str">
            <v>caiso_small_hydro</v>
          </cell>
          <cell r="E1214" t="str">
            <v>CISO</v>
          </cell>
          <cell r="F1214" t="str">
            <v>physical</v>
          </cell>
          <cell r="G1214" t="str">
            <v>small_hydro</v>
          </cell>
        </row>
        <row r="1215">
          <cell r="A1215" t="str">
            <v>PINE_TREE_SOLAR</v>
          </cell>
          <cell r="B1215" t="str">
            <v>NAN</v>
          </cell>
          <cell r="C1215">
            <v>8.5</v>
          </cell>
          <cell r="D1215" t="str">
            <v>ldwp_solar</v>
          </cell>
          <cell r="E1215" t="str">
            <v>LADWP</v>
          </cell>
          <cell r="F1215" t="str">
            <v>physical</v>
          </cell>
          <cell r="G1215" t="str">
            <v>utility_pv</v>
          </cell>
        </row>
        <row r="1216">
          <cell r="A1216" t="str">
            <v>PINE_TREE_WIND</v>
          </cell>
          <cell r="B1216" t="str">
            <v>NAN</v>
          </cell>
          <cell r="C1216">
            <v>120</v>
          </cell>
          <cell r="D1216" t="str">
            <v>ldwp_wind</v>
          </cell>
          <cell r="E1216" t="str">
            <v>LADWP</v>
          </cell>
          <cell r="F1216" t="str">
            <v>physical</v>
          </cell>
          <cell r="G1216" t="str">
            <v>in_state_wind_south</v>
          </cell>
        </row>
        <row r="1217">
          <cell r="A1217" t="str">
            <v>PINFLT_7_UNIT 1</v>
          </cell>
          <cell r="B1217" t="str">
            <v>PINE FLAT UNIT 1</v>
          </cell>
          <cell r="C1217">
            <v>63.3</v>
          </cell>
          <cell r="D1217" t="str">
            <v>caiso_hydro</v>
          </cell>
          <cell r="E1217" t="str">
            <v>CISO</v>
          </cell>
          <cell r="F1217" t="str">
            <v>physical</v>
          </cell>
          <cell r="G1217" t="str">
            <v>hydro</v>
          </cell>
        </row>
        <row r="1218">
          <cell r="A1218" t="str">
            <v>PINFLT_7_UNIT 3</v>
          </cell>
          <cell r="B1218" t="str">
            <v>PINE FLAT UNIT 3</v>
          </cell>
          <cell r="C1218">
            <v>63.3</v>
          </cell>
          <cell r="D1218" t="str">
            <v>caiso_hydro</v>
          </cell>
          <cell r="E1218" t="str">
            <v>CISO</v>
          </cell>
          <cell r="F1218" t="str">
            <v>physical</v>
          </cell>
          <cell r="G1218" t="str">
            <v>hydro</v>
          </cell>
        </row>
        <row r="1219">
          <cell r="A1219" t="str">
            <v>PINFLT_7_UNITS</v>
          </cell>
          <cell r="B1219" t="str">
            <v>PINE FLAT HYDRO AGGREGATE</v>
          </cell>
          <cell r="C1219">
            <v>198.51</v>
          </cell>
          <cell r="D1219" t="str">
            <v>caiso_hydro</v>
          </cell>
          <cell r="E1219" t="str">
            <v>CISO</v>
          </cell>
          <cell r="F1219" t="str">
            <v>physical</v>
          </cell>
          <cell r="G1219" t="str">
            <v>hydro</v>
          </cell>
        </row>
        <row r="1220">
          <cell r="A1220" t="str">
            <v>PIOPIC_2_CTG1</v>
          </cell>
          <cell r="B1220" t="str">
            <v>PIO PICO UNIT 1</v>
          </cell>
          <cell r="C1220">
            <v>111.3</v>
          </cell>
          <cell r="D1220" t="str">
            <v>caiso_peaker1</v>
          </cell>
          <cell r="E1220" t="str">
            <v>CISO</v>
          </cell>
          <cell r="F1220" t="str">
            <v>physical</v>
          </cell>
          <cell r="G1220" t="str">
            <v>gas_ct</v>
          </cell>
        </row>
        <row r="1221">
          <cell r="A1221" t="str">
            <v>PIOPIC_2_CTG2</v>
          </cell>
          <cell r="B1221" t="str">
            <v>PIO PICO UNIT 2</v>
          </cell>
          <cell r="C1221">
            <v>112.7</v>
          </cell>
          <cell r="D1221" t="str">
            <v>caiso_peaker1</v>
          </cell>
          <cell r="E1221" t="str">
            <v>CISO</v>
          </cell>
          <cell r="F1221" t="str">
            <v>physical</v>
          </cell>
          <cell r="G1221" t="str">
            <v>gas_ct</v>
          </cell>
        </row>
        <row r="1222">
          <cell r="A1222" t="str">
            <v>PIOPIC_2_CTG3</v>
          </cell>
          <cell r="B1222" t="str">
            <v>PIO PICO UNIT 3</v>
          </cell>
          <cell r="C1222">
            <v>112</v>
          </cell>
          <cell r="D1222" t="str">
            <v>caiso_peaker1</v>
          </cell>
          <cell r="E1222" t="str">
            <v>CISO</v>
          </cell>
          <cell r="F1222" t="str">
            <v>physical</v>
          </cell>
          <cell r="G1222" t="str">
            <v>gas_ct</v>
          </cell>
        </row>
        <row r="1223">
          <cell r="A1223" t="str">
            <v>PIT1_7_UNIT 1</v>
          </cell>
          <cell r="B1223" t="str">
            <v>PIT PH 1 UNIT 1</v>
          </cell>
          <cell r="C1223">
            <v>32</v>
          </cell>
          <cell r="D1223" t="str">
            <v>caiso_hydro</v>
          </cell>
          <cell r="E1223" t="str">
            <v>CISO</v>
          </cell>
          <cell r="F1223" t="str">
            <v>physical</v>
          </cell>
          <cell r="G1223" t="str">
            <v>hydro</v>
          </cell>
        </row>
        <row r="1224">
          <cell r="A1224" t="str">
            <v>PIT1_7_UNIT 2</v>
          </cell>
          <cell r="B1224" t="str">
            <v>PIT PH 1 UNIT 2</v>
          </cell>
          <cell r="C1224">
            <v>32</v>
          </cell>
          <cell r="D1224" t="str">
            <v>caiso_hydro</v>
          </cell>
          <cell r="E1224" t="str">
            <v>CISO</v>
          </cell>
          <cell r="F1224" t="str">
            <v>physical</v>
          </cell>
          <cell r="G1224" t="str">
            <v>hydro</v>
          </cell>
        </row>
        <row r="1225">
          <cell r="A1225" t="str">
            <v>PIT3_7_PL1X3</v>
          </cell>
          <cell r="B1225" t="str">
            <v>PIT PH 3 UNITS 1, 2 &amp; 3 AGGREGATE</v>
          </cell>
          <cell r="C1225">
            <v>70.599999999999994</v>
          </cell>
          <cell r="D1225" t="str">
            <v>caiso_hydro</v>
          </cell>
          <cell r="E1225" t="str">
            <v>CISO</v>
          </cell>
          <cell r="F1225" t="str">
            <v>physical</v>
          </cell>
          <cell r="G1225" t="str">
            <v>hydro</v>
          </cell>
        </row>
        <row r="1226">
          <cell r="A1226" t="str">
            <v>PIT3_7_UNIT 1</v>
          </cell>
          <cell r="B1226" t="str">
            <v>PIT PH 3 UNIT 1</v>
          </cell>
          <cell r="C1226">
            <v>24</v>
          </cell>
          <cell r="D1226" t="str">
            <v>caiso_hydro</v>
          </cell>
          <cell r="E1226" t="str">
            <v>CISO</v>
          </cell>
          <cell r="F1226" t="str">
            <v>physical</v>
          </cell>
          <cell r="G1226" t="str">
            <v>hydro</v>
          </cell>
        </row>
        <row r="1227">
          <cell r="A1227" t="str">
            <v>PIT3_7_UNIT 2</v>
          </cell>
          <cell r="B1227" t="str">
            <v>PIT PH 3 UNIT 2</v>
          </cell>
          <cell r="C1227">
            <v>26</v>
          </cell>
          <cell r="D1227" t="str">
            <v>caiso_hydro</v>
          </cell>
          <cell r="E1227" t="str">
            <v>CISO</v>
          </cell>
          <cell r="F1227" t="str">
            <v>physical</v>
          </cell>
          <cell r="G1227" t="str">
            <v>hydro</v>
          </cell>
        </row>
        <row r="1228">
          <cell r="A1228" t="str">
            <v>PIT3_7_UNIT 3</v>
          </cell>
          <cell r="B1228" t="str">
            <v>PIT PH 3 UNIT 3</v>
          </cell>
          <cell r="C1228">
            <v>25</v>
          </cell>
          <cell r="D1228" t="str">
            <v>caiso_hydro</v>
          </cell>
          <cell r="E1228" t="str">
            <v>CISO</v>
          </cell>
          <cell r="F1228" t="str">
            <v>physical</v>
          </cell>
          <cell r="G1228" t="str">
            <v>hydro</v>
          </cell>
        </row>
        <row r="1229">
          <cell r="A1229" t="str">
            <v>PIT4_7_PL1X2</v>
          </cell>
          <cell r="B1229" t="str">
            <v>PIT PH 4 UNITS 1 &amp; 2 AGGREGATE</v>
          </cell>
          <cell r="C1229">
            <v>95</v>
          </cell>
          <cell r="D1229" t="str">
            <v>caiso_hydro</v>
          </cell>
          <cell r="E1229" t="str">
            <v>CISO</v>
          </cell>
          <cell r="F1229" t="str">
            <v>physical</v>
          </cell>
          <cell r="G1229" t="str">
            <v>hydro</v>
          </cell>
        </row>
        <row r="1230">
          <cell r="A1230" t="str">
            <v>PIT4_7_UNIT 1</v>
          </cell>
          <cell r="B1230" t="str">
            <v>PIT PH 4 UNIT 1</v>
          </cell>
          <cell r="C1230">
            <v>55</v>
          </cell>
          <cell r="D1230" t="str">
            <v>caiso_hydro</v>
          </cell>
          <cell r="E1230" t="str">
            <v>CISO</v>
          </cell>
          <cell r="F1230" t="str">
            <v>physical</v>
          </cell>
          <cell r="G1230" t="str">
            <v>hydro</v>
          </cell>
        </row>
        <row r="1231">
          <cell r="A1231" t="str">
            <v>PIT4_7_UNIT 2</v>
          </cell>
          <cell r="B1231" t="str">
            <v>PIT PH 4 UNIT 2</v>
          </cell>
          <cell r="C1231">
            <v>47</v>
          </cell>
          <cell r="D1231" t="str">
            <v>caiso_hydro</v>
          </cell>
          <cell r="E1231" t="str">
            <v>CISO</v>
          </cell>
          <cell r="F1231" t="str">
            <v>physical</v>
          </cell>
          <cell r="G1231" t="str">
            <v>hydro</v>
          </cell>
        </row>
        <row r="1232">
          <cell r="A1232" t="str">
            <v>PIT5_7_PL1X2</v>
          </cell>
          <cell r="B1232" t="str">
            <v>PIT PH 5 UNITS 1 &amp; 2 AGGREGATE</v>
          </cell>
          <cell r="C1232">
            <v>82</v>
          </cell>
          <cell r="D1232" t="str">
            <v>caiso_hydro</v>
          </cell>
          <cell r="E1232" t="str">
            <v>CISO</v>
          </cell>
          <cell r="F1232" t="str">
            <v>physical</v>
          </cell>
          <cell r="G1232" t="str">
            <v>hydro</v>
          </cell>
        </row>
        <row r="1233">
          <cell r="A1233" t="str">
            <v>PIT5_7_PL3X4</v>
          </cell>
          <cell r="B1233" t="str">
            <v>PIT PH 5 UNITS 3 &amp; 4 AGGREGATE</v>
          </cell>
          <cell r="C1233">
            <v>82</v>
          </cell>
          <cell r="D1233" t="str">
            <v>caiso_hydro</v>
          </cell>
          <cell r="E1233" t="str">
            <v>CISO</v>
          </cell>
          <cell r="F1233" t="str">
            <v>physical</v>
          </cell>
          <cell r="G1233" t="str">
            <v>hydro</v>
          </cell>
        </row>
        <row r="1234">
          <cell r="A1234" t="str">
            <v>PIT5_7_UNIT 1</v>
          </cell>
          <cell r="B1234" t="str">
            <v>PIT PH 5 UNIT 1</v>
          </cell>
          <cell r="C1234">
            <v>41</v>
          </cell>
          <cell r="D1234" t="str">
            <v>caiso_hydro</v>
          </cell>
          <cell r="E1234" t="str">
            <v>CISO</v>
          </cell>
          <cell r="F1234" t="str">
            <v>physical</v>
          </cell>
          <cell r="G1234" t="str">
            <v>hydro</v>
          </cell>
        </row>
        <row r="1235">
          <cell r="A1235" t="str">
            <v>PIT5_7_UNIT 2</v>
          </cell>
          <cell r="B1235" t="str">
            <v>PIT PH 5 UNIT 2</v>
          </cell>
          <cell r="C1235">
            <v>41</v>
          </cell>
          <cell r="D1235" t="str">
            <v>caiso_hydro</v>
          </cell>
          <cell r="E1235" t="str">
            <v>CISO</v>
          </cell>
          <cell r="F1235" t="str">
            <v>physical</v>
          </cell>
          <cell r="G1235" t="str">
            <v>hydro</v>
          </cell>
        </row>
        <row r="1236">
          <cell r="A1236" t="str">
            <v>PIT5_7_UNIT 3</v>
          </cell>
          <cell r="B1236" t="str">
            <v>PIT PH 5 UNIT 3</v>
          </cell>
          <cell r="C1236">
            <v>41</v>
          </cell>
          <cell r="D1236" t="str">
            <v>caiso_hydro</v>
          </cell>
          <cell r="E1236" t="str">
            <v>CISO</v>
          </cell>
          <cell r="F1236" t="str">
            <v>physical</v>
          </cell>
          <cell r="G1236" t="str">
            <v>hydro</v>
          </cell>
        </row>
        <row r="1237">
          <cell r="A1237" t="str">
            <v>PIT5_7_UNIT 4</v>
          </cell>
          <cell r="B1237" t="str">
            <v>PIT PH 5 UNIT 4</v>
          </cell>
          <cell r="C1237">
            <v>41</v>
          </cell>
          <cell r="D1237" t="str">
            <v>caiso_hydro</v>
          </cell>
          <cell r="E1237" t="str">
            <v>CISO</v>
          </cell>
          <cell r="F1237" t="str">
            <v>physical</v>
          </cell>
          <cell r="G1237" t="str">
            <v>hydro</v>
          </cell>
        </row>
        <row r="1238">
          <cell r="A1238" t="str">
            <v>PIT6_7_UNIT 1</v>
          </cell>
          <cell r="B1238" t="str">
            <v>PIT PH 6 UNIT 1</v>
          </cell>
          <cell r="C1238">
            <v>39</v>
          </cell>
          <cell r="D1238" t="str">
            <v>caiso_hydro</v>
          </cell>
          <cell r="E1238" t="str">
            <v>CISO</v>
          </cell>
          <cell r="F1238" t="str">
            <v>physical</v>
          </cell>
          <cell r="G1238" t="str">
            <v>hydro</v>
          </cell>
        </row>
        <row r="1239">
          <cell r="A1239" t="str">
            <v>PIT6_7_UNIT 2</v>
          </cell>
          <cell r="B1239" t="str">
            <v>PIT PH 6 UNIT 2</v>
          </cell>
          <cell r="C1239">
            <v>40</v>
          </cell>
          <cell r="D1239" t="str">
            <v>caiso_hydro</v>
          </cell>
          <cell r="E1239" t="str">
            <v>CISO</v>
          </cell>
          <cell r="F1239" t="str">
            <v>physical</v>
          </cell>
          <cell r="G1239" t="str">
            <v>hydro</v>
          </cell>
        </row>
        <row r="1240">
          <cell r="A1240" t="str">
            <v>PIT7_7_UNIT 1</v>
          </cell>
          <cell r="B1240" t="str">
            <v>PIT PH 7 UNIT 1</v>
          </cell>
          <cell r="C1240">
            <v>55.7</v>
          </cell>
          <cell r="D1240" t="str">
            <v>caiso_hydro</v>
          </cell>
          <cell r="E1240" t="str">
            <v>CISO</v>
          </cell>
          <cell r="F1240" t="str">
            <v>physical</v>
          </cell>
          <cell r="G1240" t="str">
            <v>hydro</v>
          </cell>
        </row>
        <row r="1241">
          <cell r="A1241" t="str">
            <v>PIT7_7_UNIT 2</v>
          </cell>
          <cell r="B1241" t="str">
            <v>PIT PH 7 UNIT 2</v>
          </cell>
          <cell r="C1241">
            <v>54.6</v>
          </cell>
          <cell r="D1241" t="str">
            <v>caiso_hydro</v>
          </cell>
          <cell r="E1241" t="str">
            <v>CISO</v>
          </cell>
          <cell r="F1241" t="str">
            <v>physical</v>
          </cell>
          <cell r="G1241" t="str">
            <v>hydro</v>
          </cell>
        </row>
        <row r="1242">
          <cell r="A1242" t="str">
            <v>PIUTE_6_GNBSR1</v>
          </cell>
          <cell r="B1242" t="str">
            <v>GREEN BEANWORKS B</v>
          </cell>
          <cell r="C1242">
            <v>3</v>
          </cell>
          <cell r="D1242" t="str">
            <v>caiso_solar</v>
          </cell>
          <cell r="E1242" t="str">
            <v>CISO</v>
          </cell>
          <cell r="F1242" t="str">
            <v>physical</v>
          </cell>
          <cell r="G1242" t="str">
            <v>utility_pv</v>
          </cell>
        </row>
        <row r="1243">
          <cell r="A1243" t="str">
            <v>PLACVL_1_CHILIB</v>
          </cell>
          <cell r="B1243" t="str">
            <v>CHILI BAR HYDRO</v>
          </cell>
          <cell r="C1243">
            <v>8.34</v>
          </cell>
          <cell r="D1243" t="str">
            <v>caiso_small_hydro</v>
          </cell>
          <cell r="E1243" t="str">
            <v>CISO</v>
          </cell>
          <cell r="F1243" t="str">
            <v>physical</v>
          </cell>
          <cell r="G1243" t="str">
            <v>small_hydro</v>
          </cell>
        </row>
        <row r="1244">
          <cell r="A1244" t="str">
            <v>PLACVL_1_RCKCRE</v>
          </cell>
          <cell r="B1244" t="str">
            <v>ROCK CREEK HYDRO</v>
          </cell>
          <cell r="C1244">
            <v>5</v>
          </cell>
          <cell r="D1244" t="str">
            <v>caiso_small_hydro</v>
          </cell>
          <cell r="E1244" t="str">
            <v>CISO</v>
          </cell>
          <cell r="F1244" t="str">
            <v>physical</v>
          </cell>
          <cell r="G1244" t="str">
            <v>small_hydro</v>
          </cell>
        </row>
        <row r="1245">
          <cell r="A1245" t="str">
            <v>PLAINV_6_BSOLAR</v>
          </cell>
          <cell r="B1245" t="str">
            <v>WESTERN ANTELOPE BLUE SKY RANCH A</v>
          </cell>
          <cell r="C1245">
            <v>20</v>
          </cell>
          <cell r="D1245" t="str">
            <v>caiso_solar</v>
          </cell>
          <cell r="E1245" t="str">
            <v>CISO</v>
          </cell>
          <cell r="F1245" t="str">
            <v>physical</v>
          </cell>
          <cell r="G1245" t="str">
            <v>utility_pv</v>
          </cell>
        </row>
        <row r="1246">
          <cell r="A1246" t="str">
            <v>PLAINV_6_DSOLAR</v>
          </cell>
          <cell r="B1246" t="str">
            <v>WESTERN ANTELOPE DRY RANCH</v>
          </cell>
          <cell r="C1246">
            <v>10</v>
          </cell>
          <cell r="D1246" t="str">
            <v>caiso_solar</v>
          </cell>
          <cell r="E1246" t="str">
            <v>CISO</v>
          </cell>
          <cell r="F1246" t="str">
            <v>physical</v>
          </cell>
          <cell r="G1246" t="str">
            <v>utility_pv</v>
          </cell>
        </row>
        <row r="1247">
          <cell r="A1247" t="str">
            <v>PLAINV_6_NLRSR1</v>
          </cell>
          <cell r="B1247" t="str">
            <v>NORTH LANCASTER RANCH</v>
          </cell>
          <cell r="C1247">
            <v>20</v>
          </cell>
          <cell r="D1247" t="str">
            <v>caiso_solar</v>
          </cell>
          <cell r="E1247" t="str">
            <v>CISO</v>
          </cell>
          <cell r="F1247" t="str">
            <v>physical</v>
          </cell>
          <cell r="G1247" t="str">
            <v>utility_pv</v>
          </cell>
        </row>
        <row r="1248">
          <cell r="A1248" t="str">
            <v>PLAINV_6_SOLAR3</v>
          </cell>
          <cell r="B1248" t="str">
            <v>SIERRA SOLAR GREENWORKS, LLC</v>
          </cell>
          <cell r="C1248">
            <v>20</v>
          </cell>
          <cell r="D1248" t="str">
            <v>caiso_solar</v>
          </cell>
          <cell r="E1248" t="str">
            <v>CISO</v>
          </cell>
          <cell r="F1248" t="str">
            <v>physical</v>
          </cell>
          <cell r="G1248" t="str">
            <v>utility_pv</v>
          </cell>
        </row>
        <row r="1249">
          <cell r="A1249" t="str">
            <v>PLAINV_6_SOLARC</v>
          </cell>
          <cell r="B1249" t="str">
            <v>CENTRAL ANTELOPE DRY RANCH C</v>
          </cell>
          <cell r="C1249">
            <v>20</v>
          </cell>
          <cell r="D1249" t="str">
            <v>caiso_solar</v>
          </cell>
          <cell r="E1249" t="str">
            <v>CISO</v>
          </cell>
          <cell r="F1249" t="str">
            <v>physical</v>
          </cell>
          <cell r="G1249" t="str">
            <v>utility_pv</v>
          </cell>
        </row>
        <row r="1250">
          <cell r="A1250" t="str">
            <v>PLMSSR_6_HISIER</v>
          </cell>
          <cell r="B1250" t="str">
            <v>HIGH SIERRA COGENERATION AGGREGATE</v>
          </cell>
          <cell r="C1250">
            <v>6</v>
          </cell>
          <cell r="D1250" t="str">
            <v>caiso_chp</v>
          </cell>
          <cell r="E1250" t="str">
            <v>CISO</v>
          </cell>
          <cell r="F1250" t="str">
            <v>physical</v>
          </cell>
          <cell r="G1250" t="str">
            <v>cogen</v>
          </cell>
        </row>
        <row r="1251">
          <cell r="A1251" t="str">
            <v>PLSNTG_7_LNCLND</v>
          </cell>
          <cell r="B1251" t="str">
            <v>LINCOLN LANDFILL POWER PLANT</v>
          </cell>
          <cell r="C1251">
            <v>4.9800000000000004</v>
          </cell>
          <cell r="D1251" t="str">
            <v>caiso_biomass</v>
          </cell>
          <cell r="E1251" t="str">
            <v>CISO</v>
          </cell>
          <cell r="F1251" t="str">
            <v>physical</v>
          </cell>
          <cell r="G1251" t="str">
            <v>biomass_wood</v>
          </cell>
        </row>
        <row r="1252">
          <cell r="A1252" t="str">
            <v>PMDLET_6_SOLAR1</v>
          </cell>
          <cell r="B1252" t="str">
            <v>SEPV PALMDALE EAST,, LLC</v>
          </cell>
          <cell r="C1252">
            <v>10</v>
          </cell>
          <cell r="D1252" t="str">
            <v>caiso_solar</v>
          </cell>
          <cell r="E1252" t="str">
            <v>CISO</v>
          </cell>
          <cell r="F1252" t="str">
            <v>physical</v>
          </cell>
          <cell r="G1252" t="str">
            <v>utility_pv</v>
          </cell>
        </row>
        <row r="1253">
          <cell r="A1253" t="str">
            <v>PMPJCK_1_RB2SLR</v>
          </cell>
          <cell r="B1253" t="str">
            <v>RIO BRAVO SOLAR 2</v>
          </cell>
          <cell r="C1253">
            <v>20</v>
          </cell>
          <cell r="D1253" t="str">
            <v>caiso_solar</v>
          </cell>
          <cell r="E1253" t="str">
            <v>CISO</v>
          </cell>
          <cell r="F1253" t="str">
            <v>physical</v>
          </cell>
          <cell r="G1253" t="str">
            <v>utility_pv</v>
          </cell>
        </row>
        <row r="1254">
          <cell r="A1254" t="str">
            <v>PMPJCK_1_SOLAR1</v>
          </cell>
          <cell r="B1254" t="str">
            <v>PUMPJACK SOLAR I</v>
          </cell>
          <cell r="C1254">
            <v>20</v>
          </cell>
          <cell r="D1254" t="str">
            <v>caiso_solar</v>
          </cell>
          <cell r="E1254" t="str">
            <v>CISO</v>
          </cell>
          <cell r="F1254" t="str">
            <v>physical</v>
          </cell>
          <cell r="G1254" t="str">
            <v>utility_pv</v>
          </cell>
        </row>
        <row r="1255">
          <cell r="A1255" t="str">
            <v>PMPJCK_1_SOLAR2</v>
          </cell>
          <cell r="B1255" t="str">
            <v>RIO BRAVO SOLAR 1</v>
          </cell>
          <cell r="C1255">
            <v>20</v>
          </cell>
          <cell r="D1255" t="str">
            <v>caiso_solar</v>
          </cell>
          <cell r="E1255" t="str">
            <v>CISO</v>
          </cell>
          <cell r="F1255" t="str">
            <v>physical</v>
          </cell>
          <cell r="G1255" t="str">
            <v>utility_pv</v>
          </cell>
        </row>
        <row r="1256">
          <cell r="A1256" t="str">
            <v>PNCHEG_2_PL1X4</v>
          </cell>
          <cell r="B1256" t="str">
            <v>PANOCHE ENERGY CENTER (AGGREGATED)</v>
          </cell>
          <cell r="C1256">
            <v>417</v>
          </cell>
          <cell r="D1256" t="str">
            <v>caiso_peaker1</v>
          </cell>
          <cell r="E1256" t="str">
            <v>CISO</v>
          </cell>
          <cell r="F1256" t="str">
            <v>physical</v>
          </cell>
          <cell r="G1256" t="str">
            <v>gas_ct</v>
          </cell>
        </row>
        <row r="1257">
          <cell r="A1257" t="str">
            <v>PNCHPP_1_PL1X2</v>
          </cell>
          <cell r="B1257" t="str">
            <v>MIDWAY PEAKING AGGREGATE</v>
          </cell>
          <cell r="C1257">
            <v>119.91</v>
          </cell>
          <cell r="D1257" t="str">
            <v>caiso_peaker2</v>
          </cell>
          <cell r="E1257" t="str">
            <v>CISO</v>
          </cell>
          <cell r="F1257" t="str">
            <v>physical</v>
          </cell>
          <cell r="G1257" t="str">
            <v>gas_ct</v>
          </cell>
        </row>
        <row r="1258">
          <cell r="A1258" t="str">
            <v>PNCHVS_2_SOLAR</v>
          </cell>
          <cell r="B1258" t="str">
            <v>PANOCHE VALLEY SOLAR</v>
          </cell>
          <cell r="C1258">
            <v>140</v>
          </cell>
          <cell r="D1258" t="str">
            <v>caiso_solar</v>
          </cell>
          <cell r="E1258" t="str">
            <v>CISO</v>
          </cell>
          <cell r="F1258" t="str">
            <v>physical</v>
          </cell>
          <cell r="G1258" t="str">
            <v>utility_pv</v>
          </cell>
        </row>
        <row r="1259">
          <cell r="A1259" t="str">
            <v>PNCHVS_2_SOLARA</v>
          </cell>
          <cell r="B1259" t="str">
            <v>PNCHVS_2_SOLARA</v>
          </cell>
          <cell r="C1259">
            <v>69.5</v>
          </cell>
          <cell r="D1259" t="str">
            <v>caiso_solar</v>
          </cell>
          <cell r="E1259" t="str">
            <v>CISO</v>
          </cell>
          <cell r="F1259" t="str">
            <v>physical</v>
          </cell>
          <cell r="G1259" t="str">
            <v>utility_pv</v>
          </cell>
        </row>
        <row r="1260">
          <cell r="A1260" t="str">
            <v>PNCHVS_2_SOLARB</v>
          </cell>
          <cell r="B1260" t="str">
            <v>PNCHVS_2_SOLARB</v>
          </cell>
          <cell r="C1260">
            <v>74.400000000000006</v>
          </cell>
          <cell r="D1260" t="str">
            <v>caiso_solar</v>
          </cell>
          <cell r="E1260" t="str">
            <v>CISO</v>
          </cell>
          <cell r="F1260" t="str">
            <v>physical</v>
          </cell>
          <cell r="G1260" t="str">
            <v>utility_pv</v>
          </cell>
        </row>
        <row r="1261">
          <cell r="A1261" t="str">
            <v>PNOCHE_1_PL1X2</v>
          </cell>
          <cell r="B1261" t="str">
            <v>PANOCHE PEAKER</v>
          </cell>
          <cell r="C1261">
            <v>49.97</v>
          </cell>
          <cell r="D1261" t="str">
            <v>caiso_peaker2</v>
          </cell>
          <cell r="E1261" t="str">
            <v>CISO</v>
          </cell>
          <cell r="F1261" t="str">
            <v>physical</v>
          </cell>
          <cell r="G1261" t="str">
            <v>gas_ct</v>
          </cell>
        </row>
        <row r="1262">
          <cell r="A1262" t="str">
            <v>PNOCHE_1_UNITA1</v>
          </cell>
          <cell r="B1262" t="str">
            <v>CALPEAK POWER PANOCHE UNIT 1</v>
          </cell>
          <cell r="C1262">
            <v>52.3</v>
          </cell>
          <cell r="D1262" t="str">
            <v>caiso_peaker2</v>
          </cell>
          <cell r="E1262" t="str">
            <v>CISO</v>
          </cell>
          <cell r="F1262" t="str">
            <v>physical</v>
          </cell>
          <cell r="G1262" t="str">
            <v>gas_ct</v>
          </cell>
        </row>
        <row r="1263">
          <cell r="A1263" t="str">
            <v>POEPH_7_UNIT 1</v>
          </cell>
          <cell r="B1263" t="str">
            <v>POE HYDRO UNIT 1</v>
          </cell>
          <cell r="C1263">
            <v>68</v>
          </cell>
          <cell r="D1263" t="str">
            <v>caiso_hydro</v>
          </cell>
          <cell r="E1263" t="str">
            <v>CISO</v>
          </cell>
          <cell r="F1263" t="str">
            <v>physical</v>
          </cell>
          <cell r="G1263" t="str">
            <v>hydro</v>
          </cell>
        </row>
        <row r="1264">
          <cell r="A1264" t="str">
            <v>POEPH_7_UNIT 2</v>
          </cell>
          <cell r="B1264" t="str">
            <v>POE HYDRO UNIT 2</v>
          </cell>
          <cell r="C1264">
            <v>68.5</v>
          </cell>
          <cell r="D1264" t="str">
            <v>caiso_hydro</v>
          </cell>
          <cell r="E1264" t="str">
            <v>CISO</v>
          </cell>
          <cell r="F1264" t="str">
            <v>physical</v>
          </cell>
          <cell r="G1264" t="str">
            <v>hydro</v>
          </cell>
        </row>
        <row r="1265">
          <cell r="A1265" t="str">
            <v>POINTLOMA1</v>
          </cell>
          <cell r="B1265" t="str">
            <v>NAN</v>
          </cell>
          <cell r="C1265">
            <v>2.29</v>
          </cell>
          <cell r="D1265" t="str">
            <v>caiso_biomass</v>
          </cell>
          <cell r="E1265" t="str">
            <v>CISO</v>
          </cell>
          <cell r="F1265" t="str">
            <v>physical</v>
          </cell>
          <cell r="G1265" t="str">
            <v>biomass_wood</v>
          </cell>
        </row>
        <row r="1266">
          <cell r="A1266" t="str">
            <v>POINTLOMA2</v>
          </cell>
          <cell r="B1266" t="str">
            <v>NAN</v>
          </cell>
          <cell r="C1266">
            <v>2.29</v>
          </cell>
          <cell r="D1266" t="str">
            <v>caiso_biomass</v>
          </cell>
          <cell r="E1266" t="str">
            <v>CISO</v>
          </cell>
          <cell r="F1266" t="str">
            <v>physical</v>
          </cell>
          <cell r="G1266" t="str">
            <v>biomass_wood</v>
          </cell>
        </row>
        <row r="1267">
          <cell r="A1267" t="str">
            <v>POLRIS_2_ASEBT1</v>
          </cell>
          <cell r="B1267" t="str">
            <v>ANTELOPE SOLAR 2 ESTRELLA BESS</v>
          </cell>
          <cell r="C1267">
            <v>28</v>
          </cell>
          <cell r="D1267" t="str">
            <v>caiso_li_battery</v>
          </cell>
          <cell r="E1267" t="str">
            <v>CISO</v>
          </cell>
          <cell r="F1267" t="str">
            <v>physical</v>
          </cell>
          <cell r="G1267" t="str">
            <v>hr_batteries</v>
          </cell>
        </row>
        <row r="1268">
          <cell r="A1268" t="str">
            <v>POLRIS_2_ASESR1</v>
          </cell>
          <cell r="B1268" t="str">
            <v>ANTELOPE SOLAR 2 ESTRELLA</v>
          </cell>
          <cell r="C1268">
            <v>56</v>
          </cell>
          <cell r="D1268" t="str">
            <v>caiso_solar</v>
          </cell>
          <cell r="E1268" t="str">
            <v>CISO</v>
          </cell>
          <cell r="F1268" t="str">
            <v>physical</v>
          </cell>
          <cell r="G1268" t="str">
            <v>utility_pv</v>
          </cell>
        </row>
        <row r="1269">
          <cell r="A1269" t="str">
            <v>POLRIS_2_ASRBT1</v>
          </cell>
          <cell r="B1269" t="str">
            <v>ANTELOPE SOLAR 2 RACEWAY BESS</v>
          </cell>
          <cell r="C1269">
            <v>80</v>
          </cell>
          <cell r="D1269" t="str">
            <v>caiso_li_battery</v>
          </cell>
          <cell r="E1269" t="str">
            <v>CISO</v>
          </cell>
          <cell r="F1269" t="str">
            <v>physical</v>
          </cell>
          <cell r="G1269" t="str">
            <v>hr_batteries</v>
          </cell>
        </row>
        <row r="1270">
          <cell r="A1270" t="str">
            <v>POLRIS_2_ASRSR1</v>
          </cell>
          <cell r="B1270" t="str">
            <v>ANTELOPE SOLAR 2 RACEWAY</v>
          </cell>
          <cell r="C1270">
            <v>125</v>
          </cell>
          <cell r="D1270" t="str">
            <v>caiso_solar</v>
          </cell>
          <cell r="E1270" t="str">
            <v>CISO</v>
          </cell>
          <cell r="F1270" t="str">
            <v>physical</v>
          </cell>
          <cell r="G1270" t="str">
            <v>utility_pv</v>
          </cell>
        </row>
        <row r="1271">
          <cell r="A1271" t="str">
            <v>POME_6_POMBT1</v>
          </cell>
          <cell r="B1271" t="str">
            <v>POME BESS</v>
          </cell>
          <cell r="C1271">
            <v>100</v>
          </cell>
          <cell r="D1271" t="str">
            <v>caiso_li_battery</v>
          </cell>
          <cell r="E1271" t="str">
            <v>CISO</v>
          </cell>
          <cell r="F1271" t="str">
            <v>physical</v>
          </cell>
          <cell r="G1271" t="str">
            <v>hr_batteries</v>
          </cell>
        </row>
        <row r="1272">
          <cell r="A1272" t="str">
            <v>POTTER_6_UNITS</v>
          </cell>
          <cell r="B1272" t="str">
            <v>POTTER VALLEY</v>
          </cell>
          <cell r="C1272">
            <v>10.1</v>
          </cell>
          <cell r="D1272" t="str">
            <v>caiso_small_hydro</v>
          </cell>
          <cell r="E1272" t="str">
            <v>CISO</v>
          </cell>
          <cell r="F1272" t="str">
            <v>physical</v>
          </cell>
          <cell r="G1272" t="str">
            <v>small_hydro</v>
          </cell>
        </row>
        <row r="1273">
          <cell r="A1273" t="str">
            <v>PRCTVY_1_MIGBT1</v>
          </cell>
          <cell r="B1273" t="str">
            <v>MIGUEL BESS</v>
          </cell>
          <cell r="C1273">
            <v>2</v>
          </cell>
          <cell r="D1273" t="str">
            <v>caiso_biomass</v>
          </cell>
          <cell r="E1273" t="str">
            <v>CISO</v>
          </cell>
          <cell r="F1273" t="str">
            <v>physical</v>
          </cell>
          <cell r="G1273" t="str">
            <v>biomass_wood</v>
          </cell>
        </row>
        <row r="1274">
          <cell r="A1274" t="str">
            <v>PRIMA_PLANT1</v>
          </cell>
          <cell r="B1274" t="str">
            <v>NAN</v>
          </cell>
          <cell r="C1274">
            <v>3</v>
          </cell>
          <cell r="D1274" t="str">
            <v>caiso_biomass</v>
          </cell>
          <cell r="E1274" t="str">
            <v>CISO</v>
          </cell>
          <cell r="F1274" t="str">
            <v>physical</v>
          </cell>
          <cell r="G1274" t="str">
            <v>biomass_wood</v>
          </cell>
        </row>
        <row r="1275">
          <cell r="A1275" t="str">
            <v>PRIMA_PLANT2</v>
          </cell>
          <cell r="B1275" t="str">
            <v>NAN</v>
          </cell>
          <cell r="C1275">
            <v>3</v>
          </cell>
          <cell r="D1275" t="str">
            <v>caiso_biomass</v>
          </cell>
          <cell r="E1275" t="str">
            <v>CISO</v>
          </cell>
          <cell r="F1275" t="str">
            <v>physical</v>
          </cell>
          <cell r="G1275" t="str">
            <v>biomass_wood</v>
          </cell>
        </row>
        <row r="1276">
          <cell r="A1276" t="str">
            <v>PRIMM_2_SOLAR1</v>
          </cell>
          <cell r="B1276" t="str">
            <v>SILVER STATE SOUTH</v>
          </cell>
          <cell r="C1276">
            <v>250</v>
          </cell>
          <cell r="D1276" t="str">
            <v>caiso_solar</v>
          </cell>
          <cell r="E1276" t="str">
            <v>CISO</v>
          </cell>
          <cell r="F1276" t="str">
            <v>physical</v>
          </cell>
          <cell r="G1276" t="str">
            <v>utility_pv</v>
          </cell>
        </row>
        <row r="1277">
          <cell r="A1277" t="str">
            <v>PRIMM_2_SOLRA1</v>
          </cell>
          <cell r="B1277" t="str">
            <v>PRIMM_2_SOLRA1</v>
          </cell>
          <cell r="C1277">
            <v>136.5</v>
          </cell>
          <cell r="D1277" t="str">
            <v>caiso_solar</v>
          </cell>
          <cell r="E1277" t="str">
            <v>CISO</v>
          </cell>
          <cell r="F1277" t="str">
            <v>physical</v>
          </cell>
          <cell r="G1277" t="str">
            <v>utility_pv</v>
          </cell>
        </row>
        <row r="1278">
          <cell r="A1278" t="str">
            <v>PRIMM_2_SOLRB1</v>
          </cell>
          <cell r="B1278" t="str">
            <v>PRIMM_2_SOLRB1</v>
          </cell>
          <cell r="C1278">
            <v>136.5</v>
          </cell>
          <cell r="D1278" t="str">
            <v>caiso_solar</v>
          </cell>
          <cell r="E1278" t="str">
            <v>CISO</v>
          </cell>
          <cell r="F1278" t="str">
            <v>physical</v>
          </cell>
          <cell r="G1278" t="str">
            <v>utility_pv</v>
          </cell>
        </row>
        <row r="1279">
          <cell r="A1279" t="str">
            <v>PRIMM_2_SSSBT1</v>
          </cell>
          <cell r="B1279" t="str">
            <v>SILVER STATE SOUTH SOLAR PROJECT STORAGE</v>
          </cell>
          <cell r="C1279">
            <v>200</v>
          </cell>
          <cell r="D1279" t="str">
            <v>caiso_li_battery</v>
          </cell>
          <cell r="E1279" t="str">
            <v>CISO</v>
          </cell>
          <cell r="F1279" t="str">
            <v>physical</v>
          </cell>
          <cell r="G1279" t="str">
            <v>hr_batteries</v>
          </cell>
        </row>
        <row r="1280">
          <cell r="A1280" t="str">
            <v>PROXSR_2_PROSR1</v>
          </cell>
          <cell r="B1280" t="str">
            <v xml:space="preserve">PROXIMA SOLAR </v>
          </cell>
          <cell r="C1280">
            <v>120</v>
          </cell>
          <cell r="D1280" t="str">
            <v>caiso_solar</v>
          </cell>
          <cell r="E1280" t="str">
            <v>CISO</v>
          </cell>
          <cell r="F1280" t="str">
            <v>physical</v>
          </cell>
          <cell r="G1280" t="str">
            <v>utility_pv</v>
          </cell>
        </row>
        <row r="1281">
          <cell r="A1281" t="str">
            <v>PROXSR_2_PS1BT1</v>
          </cell>
          <cell r="B1281" t="str">
            <v>PROXIMA SOLAR BESS 1A</v>
          </cell>
          <cell r="C1281">
            <v>40</v>
          </cell>
          <cell r="D1281" t="str">
            <v>caiso_li_battery</v>
          </cell>
          <cell r="E1281" t="str">
            <v>CISO</v>
          </cell>
          <cell r="F1281" t="str">
            <v>physical</v>
          </cell>
          <cell r="G1281" t="str">
            <v>hr_batteries</v>
          </cell>
        </row>
        <row r="1282">
          <cell r="A1282" t="str">
            <v>PROXSR_2_PS1BT2</v>
          </cell>
          <cell r="B1282" t="str">
            <v>PROXIMA SOLAR BESS 1B</v>
          </cell>
          <cell r="C1282">
            <v>32</v>
          </cell>
          <cell r="D1282" t="str">
            <v>caiso_li_battery</v>
          </cell>
          <cell r="E1282" t="str">
            <v>CISO</v>
          </cell>
          <cell r="F1282" t="str">
            <v>physical</v>
          </cell>
          <cell r="G1282" t="str">
            <v>hr_batteries</v>
          </cell>
        </row>
        <row r="1283">
          <cell r="A1283" t="str">
            <v>PROXSR_2_PS1SR2</v>
          </cell>
          <cell r="B1283" t="str">
            <v>PROXIMA SOLAR 1B</v>
          </cell>
          <cell r="C1283">
            <v>69.739999999999995</v>
          </cell>
          <cell r="D1283" t="str">
            <v>caiso_solar</v>
          </cell>
          <cell r="E1283" t="str">
            <v>CISO</v>
          </cell>
          <cell r="F1283" t="str">
            <v>physical</v>
          </cell>
          <cell r="G1283" t="str">
            <v>utility_pv</v>
          </cell>
        </row>
        <row r="1284">
          <cell r="A1284" t="str">
            <v>PROXSR_2_PS2BT3</v>
          </cell>
          <cell r="B1284" t="str">
            <v>PROXIMA SOLAR BESS 2</v>
          </cell>
          <cell r="C1284">
            <v>90</v>
          </cell>
          <cell r="D1284" t="str">
            <v>caiso_li_battery</v>
          </cell>
          <cell r="E1284" t="str">
            <v>CISO</v>
          </cell>
          <cell r="F1284" t="str">
            <v>physical</v>
          </cell>
          <cell r="G1284" t="str">
            <v>hr_batteries</v>
          </cell>
        </row>
        <row r="1285">
          <cell r="A1285" t="str">
            <v>PTLOMA_6_NTCCGN</v>
          </cell>
          <cell r="B1285" t="str">
            <v>NAN</v>
          </cell>
          <cell r="C1285">
            <v>2.58</v>
          </cell>
          <cell r="D1285" t="str">
            <v>caiso_chp</v>
          </cell>
          <cell r="E1285" t="str">
            <v>CISO</v>
          </cell>
          <cell r="F1285" t="str">
            <v>physical</v>
          </cell>
          <cell r="G1285" t="str">
            <v>cogen</v>
          </cell>
        </row>
        <row r="1286">
          <cell r="A1286" t="str">
            <v>PTLOMA_6_NTCQF</v>
          </cell>
          <cell r="B1286" t="str">
            <v>NTC/MCRD COGENERATION</v>
          </cell>
          <cell r="C1286">
            <v>22.3</v>
          </cell>
          <cell r="D1286" t="str">
            <v>caiso_chp</v>
          </cell>
          <cell r="E1286" t="str">
            <v>CISO</v>
          </cell>
          <cell r="F1286" t="str">
            <v>physical</v>
          </cell>
          <cell r="G1286" t="str">
            <v>cogen</v>
          </cell>
        </row>
        <row r="1287">
          <cell r="A1287" t="str">
            <v>PUTHCR_1_PCNSB1</v>
          </cell>
          <cell r="B1287" t="str">
            <v>PUTAH CREEK SOLAR FARM NORTH</v>
          </cell>
          <cell r="C1287">
            <v>3</v>
          </cell>
          <cell r="D1287" t="str">
            <v>caiso_solar</v>
          </cell>
          <cell r="E1287" t="str">
            <v>CISO</v>
          </cell>
          <cell r="F1287" t="str">
            <v>physical</v>
          </cell>
          <cell r="G1287" t="str">
            <v>utility_pv</v>
          </cell>
        </row>
        <row r="1288">
          <cell r="A1288" t="str">
            <v>PVERDE_5_SCEDYN</v>
          </cell>
          <cell r="B1288" t="str">
            <v>PVERDE_5_SCEDYN</v>
          </cell>
          <cell r="C1288">
            <v>635</v>
          </cell>
          <cell r="D1288" t="str">
            <v>caiso_nuclear</v>
          </cell>
          <cell r="E1288" t="str">
            <v>SRP</v>
          </cell>
          <cell r="F1288" t="str">
            <v>specifiedimport</v>
          </cell>
          <cell r="G1288" t="str">
            <v>nuclear</v>
          </cell>
        </row>
        <row r="1289">
          <cell r="A1289" t="str">
            <v>PWEST_1_UNIT</v>
          </cell>
          <cell r="B1289" t="str">
            <v>PACIFIC WEST 1 WIND GENERATION</v>
          </cell>
          <cell r="C1289">
            <v>2.1</v>
          </cell>
          <cell r="D1289" t="str">
            <v>caiso_wind</v>
          </cell>
          <cell r="E1289" t="str">
            <v>CISO</v>
          </cell>
          <cell r="F1289" t="str">
            <v>physical</v>
          </cell>
          <cell r="G1289" t="str">
            <v>in_state_wind_south</v>
          </cell>
        </row>
        <row r="1290">
          <cell r="A1290" t="str">
            <v>QUARANTINASTORAGE</v>
          </cell>
          <cell r="B1290" t="str">
            <v>NAN</v>
          </cell>
          <cell r="C1290">
            <v>10</v>
          </cell>
          <cell r="D1290" t="str">
            <v>caiso_li_battery</v>
          </cell>
          <cell r="E1290" t="str">
            <v>CISO</v>
          </cell>
          <cell r="F1290" t="str">
            <v>physical</v>
          </cell>
          <cell r="G1290" t="str">
            <v>hr_batteries</v>
          </cell>
        </row>
        <row r="1291">
          <cell r="A1291" t="str">
            <v>RABBITBRUSHSTORAGE</v>
          </cell>
          <cell r="B1291" t="str">
            <v>NAN</v>
          </cell>
          <cell r="C1291">
            <v>20</v>
          </cell>
          <cell r="D1291" t="str">
            <v>caiso_li_battery</v>
          </cell>
          <cell r="E1291" t="str">
            <v>CISO</v>
          </cell>
          <cell r="F1291" t="str">
            <v>physical</v>
          </cell>
          <cell r="G1291" t="str">
            <v>hr_batteries</v>
          </cell>
        </row>
        <row r="1292">
          <cell r="A1292" t="str">
            <v>RACEWAYSOLAR</v>
          </cell>
          <cell r="B1292" t="str">
            <v>NAN</v>
          </cell>
          <cell r="C1292">
            <v>125</v>
          </cell>
          <cell r="D1292" t="str">
            <v>caiso_solar</v>
          </cell>
          <cell r="E1292" t="str">
            <v>CISO</v>
          </cell>
          <cell r="F1292" t="str">
            <v>physical</v>
          </cell>
          <cell r="G1292" t="str">
            <v>utility_pv</v>
          </cell>
        </row>
        <row r="1293">
          <cell r="A1293" t="str">
            <v>RACEWAYSTORAGE</v>
          </cell>
          <cell r="B1293" t="str">
            <v>NAN</v>
          </cell>
          <cell r="C1293">
            <v>80</v>
          </cell>
          <cell r="D1293" t="str">
            <v>caiso_li_battery</v>
          </cell>
          <cell r="E1293" t="str">
            <v>CISO</v>
          </cell>
          <cell r="F1293" t="str">
            <v>physical</v>
          </cell>
          <cell r="G1293" t="str">
            <v>hr_batteries</v>
          </cell>
        </row>
        <row r="1294">
          <cell r="A1294" t="str">
            <v>RALSTN_7_UNIT 1</v>
          </cell>
          <cell r="B1294" t="str">
            <v>RALSTON UNIT 1</v>
          </cell>
          <cell r="C1294">
            <v>86</v>
          </cell>
          <cell r="D1294" t="str">
            <v>caiso_hydro</v>
          </cell>
          <cell r="E1294" t="str">
            <v>CISO</v>
          </cell>
          <cell r="F1294" t="str">
            <v>physical</v>
          </cell>
          <cell r="G1294" t="str">
            <v>hydro</v>
          </cell>
        </row>
        <row r="1295">
          <cell r="A1295" t="str">
            <v>RAMON_2_SCEDYN</v>
          </cell>
          <cell r="B1295" t="str">
            <v>RAMON_2_SCEDYN</v>
          </cell>
          <cell r="C1295">
            <v>106.18</v>
          </cell>
          <cell r="D1295" t="str">
            <v>iid_geothermal</v>
          </cell>
          <cell r="E1295" t="str">
            <v>IID</v>
          </cell>
          <cell r="F1295" t="str">
            <v>specifiedimport</v>
          </cell>
          <cell r="G1295" t="str">
            <v>geothermal</v>
          </cell>
        </row>
        <row r="1296">
          <cell r="A1296" t="str">
            <v>RANCHO_2_SMUDSYSDYN</v>
          </cell>
          <cell r="B1296" t="str">
            <v>SMUD REGULATION MARKET</v>
          </cell>
          <cell r="C1296">
            <v>124</v>
          </cell>
          <cell r="D1296" t="str">
            <v>caiso_specified_imports</v>
          </cell>
          <cell r="E1296" t="str">
            <v>BANC</v>
          </cell>
          <cell r="F1296" t="str">
            <v>specifiedimport</v>
          </cell>
          <cell r="G1296" t="str">
            <v>n/a</v>
          </cell>
        </row>
        <row r="1297">
          <cell r="A1297" t="str">
            <v>RATSKE_2_NROSR1</v>
          </cell>
          <cell r="B1297" t="str">
            <v>NORTH ROSAMOND SOLAR</v>
          </cell>
          <cell r="C1297">
            <v>150</v>
          </cell>
          <cell r="D1297" t="str">
            <v>caiso_solar</v>
          </cell>
          <cell r="E1297" t="str">
            <v>CISO</v>
          </cell>
          <cell r="F1297" t="str">
            <v>physical</v>
          </cell>
          <cell r="G1297" t="str">
            <v>utility_pv</v>
          </cell>
        </row>
        <row r="1298">
          <cell r="A1298" t="str">
            <v>RATSKE_2_RBSSB1</v>
          </cell>
          <cell r="B1298" t="str">
            <v>RABBITBRUSH SOLAR 1</v>
          </cell>
          <cell r="C1298">
            <v>60</v>
          </cell>
          <cell r="D1298" t="str">
            <v>caiso_solar</v>
          </cell>
          <cell r="E1298" t="str">
            <v>CISO</v>
          </cell>
          <cell r="F1298" t="str">
            <v>physical</v>
          </cell>
          <cell r="G1298" t="str">
            <v>utility_pv</v>
          </cell>
        </row>
        <row r="1299">
          <cell r="A1299" t="str">
            <v>RATSKE_2_RBSSB2</v>
          </cell>
          <cell r="B1299" t="str">
            <v>RABBITBRUSH SOLAR 2</v>
          </cell>
          <cell r="C1299">
            <v>40</v>
          </cell>
          <cell r="D1299" t="str">
            <v>caiso_solar</v>
          </cell>
          <cell r="E1299" t="str">
            <v>CISO</v>
          </cell>
          <cell r="F1299" t="str">
            <v>physical</v>
          </cell>
          <cell r="G1299" t="str">
            <v>utility_pv</v>
          </cell>
        </row>
        <row r="1300">
          <cell r="A1300" t="str">
            <v>RATSKE_2_WAVBT1</v>
          </cell>
          <cell r="B1300" t="str">
            <v>WILLY 9 ANTELOPE VALLEY COMPLEX</v>
          </cell>
          <cell r="C1300">
            <v>126</v>
          </cell>
          <cell r="D1300" t="str">
            <v>caiso_li_battery</v>
          </cell>
          <cell r="E1300" t="str">
            <v>CISO</v>
          </cell>
          <cell r="F1300" t="str">
            <v>physical</v>
          </cell>
          <cell r="G1300" t="str">
            <v>hr_batteries</v>
          </cell>
        </row>
        <row r="1301">
          <cell r="A1301" t="str">
            <v>RCKCRK_7_UNIT 1</v>
          </cell>
          <cell r="B1301" t="str">
            <v>ROCK CREEK HYDRO UNIT 1</v>
          </cell>
          <cell r="C1301">
            <v>57</v>
          </cell>
          <cell r="D1301" t="str">
            <v>caiso_hydro</v>
          </cell>
          <cell r="E1301" t="str">
            <v>CISO</v>
          </cell>
          <cell r="F1301" t="str">
            <v>physical</v>
          </cell>
          <cell r="G1301" t="str">
            <v>hydro</v>
          </cell>
        </row>
        <row r="1302">
          <cell r="A1302" t="str">
            <v>RCKCRK_7_UNIT 2</v>
          </cell>
          <cell r="B1302" t="str">
            <v>ROCK CREEK HYDRO UNIT 2</v>
          </cell>
          <cell r="C1302">
            <v>56.9</v>
          </cell>
          <cell r="D1302" t="str">
            <v>caiso_hydro</v>
          </cell>
          <cell r="E1302" t="str">
            <v>CISO</v>
          </cell>
          <cell r="F1302" t="str">
            <v>physical</v>
          </cell>
          <cell r="G1302" t="str">
            <v>hydro</v>
          </cell>
        </row>
        <row r="1303">
          <cell r="A1303" t="str">
            <v>RDWAY_1_CREST</v>
          </cell>
          <cell r="B1303" t="str">
            <v>NAN</v>
          </cell>
          <cell r="C1303">
            <v>4.5</v>
          </cell>
          <cell r="D1303" t="str">
            <v>caiso_solar</v>
          </cell>
          <cell r="E1303" t="str">
            <v>CISO</v>
          </cell>
          <cell r="F1303" t="str">
            <v>physical</v>
          </cell>
          <cell r="G1303" t="str">
            <v>utility_pv</v>
          </cell>
        </row>
        <row r="1304">
          <cell r="A1304" t="str">
            <v>RDWAY_1_SCKSR1</v>
          </cell>
          <cell r="B1304" t="str">
            <v>SHEEP CREEK</v>
          </cell>
          <cell r="C1304">
            <v>3</v>
          </cell>
          <cell r="D1304" t="str">
            <v>caiso_solar</v>
          </cell>
          <cell r="E1304" t="str">
            <v>CISO</v>
          </cell>
          <cell r="F1304" t="str">
            <v>physical</v>
          </cell>
          <cell r="G1304" t="str">
            <v>utility_pv</v>
          </cell>
        </row>
        <row r="1305">
          <cell r="A1305" t="str">
            <v>RE_BR1_26960_1</v>
          </cell>
          <cell r="B1305" t="str">
            <v>NAN</v>
          </cell>
          <cell r="C1305">
            <v>61.1</v>
          </cell>
          <cell r="D1305" t="str">
            <v>ldwp_solar</v>
          </cell>
          <cell r="E1305" t="str">
            <v>LADWP</v>
          </cell>
          <cell r="F1305" t="str">
            <v>physical</v>
          </cell>
          <cell r="G1305" t="str">
            <v>utility_pv</v>
          </cell>
        </row>
        <row r="1306">
          <cell r="A1306" t="str">
            <v>RE_GASKELL_WEST_3</v>
          </cell>
          <cell r="B1306" t="str">
            <v>NAN</v>
          </cell>
          <cell r="C1306">
            <v>20</v>
          </cell>
          <cell r="D1306" t="str">
            <v>caiso_solar</v>
          </cell>
          <cell r="E1306" t="str">
            <v>CISO</v>
          </cell>
          <cell r="F1306" t="str">
            <v>physical</v>
          </cell>
          <cell r="G1306" t="str">
            <v>utility_pv</v>
          </cell>
        </row>
        <row r="1307">
          <cell r="A1307" t="str">
            <v>RE_GASKELL_WEST_4</v>
          </cell>
          <cell r="B1307" t="str">
            <v>NAN</v>
          </cell>
          <cell r="C1307">
            <v>20</v>
          </cell>
          <cell r="D1307" t="str">
            <v>caiso_solar</v>
          </cell>
          <cell r="E1307" t="str">
            <v>CISO</v>
          </cell>
          <cell r="F1307" t="str">
            <v>physical</v>
          </cell>
          <cell r="G1307" t="str">
            <v>utility_pv</v>
          </cell>
        </row>
        <row r="1308">
          <cell r="A1308" t="str">
            <v>RE_GASKELL_WEST_5</v>
          </cell>
          <cell r="B1308" t="str">
            <v>NAN</v>
          </cell>
          <cell r="C1308">
            <v>20</v>
          </cell>
          <cell r="D1308" t="str">
            <v>caiso_solar</v>
          </cell>
          <cell r="E1308" t="str">
            <v>CISO</v>
          </cell>
          <cell r="F1308" t="str">
            <v>physical</v>
          </cell>
          <cell r="G1308" t="str">
            <v>utility_pv</v>
          </cell>
        </row>
        <row r="1309">
          <cell r="A1309" t="str">
            <v>RECTOR_2_CREST</v>
          </cell>
          <cell r="B1309" t="str">
            <v>NAN</v>
          </cell>
          <cell r="C1309">
            <v>10.5</v>
          </cell>
          <cell r="D1309" t="str">
            <v>caiso_solar</v>
          </cell>
          <cell r="E1309" t="str">
            <v>CISO</v>
          </cell>
          <cell r="F1309" t="str">
            <v>physical</v>
          </cell>
          <cell r="G1309" t="str">
            <v>utility_pv</v>
          </cell>
        </row>
        <row r="1310">
          <cell r="A1310" t="str">
            <v>RECTOR_2_IVANPV</v>
          </cell>
          <cell r="B1310" t="str">
            <v>IVANHOE TULARE PV</v>
          </cell>
          <cell r="C1310">
            <v>3.5</v>
          </cell>
          <cell r="D1310" t="str">
            <v>caiso_solar</v>
          </cell>
          <cell r="E1310" t="str">
            <v>CISO</v>
          </cell>
          <cell r="F1310" t="str">
            <v>physical</v>
          </cell>
          <cell r="G1310" t="str">
            <v>utility_pv</v>
          </cell>
        </row>
        <row r="1311">
          <cell r="A1311" t="str">
            <v>RECTOR_2_KAWEAH</v>
          </cell>
          <cell r="B1311" t="str">
            <v>KAWEAH PH 2 &amp; 3 PSP AGGREGATE</v>
          </cell>
          <cell r="C1311">
            <v>6.55</v>
          </cell>
          <cell r="D1311" t="str">
            <v>caiso_small_hydro</v>
          </cell>
          <cell r="E1311" t="str">
            <v>CISO</v>
          </cell>
          <cell r="F1311" t="str">
            <v>physical</v>
          </cell>
          <cell r="G1311" t="str">
            <v>small_hydro</v>
          </cell>
        </row>
        <row r="1312">
          <cell r="A1312" t="str">
            <v>RECTOR_2_KAWH 1</v>
          </cell>
          <cell r="B1312" t="str">
            <v>KAWEAH PH 1 UNIT 1</v>
          </cell>
          <cell r="C1312">
            <v>2.25</v>
          </cell>
          <cell r="D1312" t="str">
            <v>caiso_hydro</v>
          </cell>
          <cell r="E1312" t="str">
            <v>CISO</v>
          </cell>
          <cell r="F1312" t="str">
            <v>physical</v>
          </cell>
          <cell r="G1312" t="str">
            <v>hydro</v>
          </cell>
        </row>
        <row r="1313">
          <cell r="A1313" t="str">
            <v>RECTOR_2_QF</v>
          </cell>
          <cell r="B1313" t="str">
            <v>KAWEAH UNIT 1</v>
          </cell>
          <cell r="C1313">
            <v>20.09</v>
          </cell>
          <cell r="D1313" t="str">
            <v>caiso_small_hydro</v>
          </cell>
          <cell r="E1313" t="str">
            <v>CISO</v>
          </cell>
          <cell r="F1313" t="str">
            <v>physical</v>
          </cell>
          <cell r="G1313" t="str">
            <v>small_hydro</v>
          </cell>
        </row>
        <row r="1314">
          <cell r="A1314" t="str">
            <v>RECTOR_2_VISSR1</v>
          </cell>
          <cell r="B1314" t="str">
            <v>VISALIA CSG</v>
          </cell>
          <cell r="C1314">
            <v>3</v>
          </cell>
          <cell r="D1314" t="str">
            <v>caiso_solar</v>
          </cell>
          <cell r="E1314" t="str">
            <v>CISO</v>
          </cell>
          <cell r="F1314" t="str">
            <v>physical</v>
          </cell>
          <cell r="G1314" t="str">
            <v>utility_pv</v>
          </cell>
        </row>
        <row r="1315">
          <cell r="A1315" t="str">
            <v>REDBLF_6_UNIT</v>
          </cell>
          <cell r="B1315" t="str">
            <v>RED BLUFF PEAKER PLANT</v>
          </cell>
          <cell r="C1315">
            <v>44</v>
          </cell>
          <cell r="D1315" t="str">
            <v>caiso_reciprocating_engine</v>
          </cell>
          <cell r="E1315" t="str">
            <v>CISO</v>
          </cell>
          <cell r="F1315" t="str">
            <v>physical</v>
          </cell>
          <cell r="G1315" t="str">
            <v>ice</v>
          </cell>
        </row>
        <row r="1316">
          <cell r="A1316" t="str">
            <v>REDDING_POWER_1</v>
          </cell>
          <cell r="B1316" t="str">
            <v>NAN</v>
          </cell>
          <cell r="C1316">
            <v>17.03</v>
          </cell>
          <cell r="D1316" t="str">
            <v>banc_peaker</v>
          </cell>
          <cell r="E1316" t="str">
            <v>BANC</v>
          </cell>
          <cell r="F1316" t="str">
            <v>physical</v>
          </cell>
          <cell r="G1316" t="str">
            <v>gas_ct</v>
          </cell>
        </row>
        <row r="1317">
          <cell r="A1317" t="str">
            <v>REDDING_POWER_2</v>
          </cell>
          <cell r="B1317" t="str">
            <v>NAN</v>
          </cell>
          <cell r="C1317">
            <v>25.03</v>
          </cell>
          <cell r="D1317" t="str">
            <v>banc_peaker</v>
          </cell>
          <cell r="E1317" t="str">
            <v>BANC</v>
          </cell>
          <cell r="F1317" t="str">
            <v>physical</v>
          </cell>
          <cell r="G1317" t="str">
            <v>gas_ct</v>
          </cell>
        </row>
        <row r="1318">
          <cell r="A1318" t="str">
            <v>REDDING_POWER_3</v>
          </cell>
          <cell r="B1318" t="str">
            <v>NAN</v>
          </cell>
          <cell r="C1318">
            <v>25.03</v>
          </cell>
          <cell r="D1318" t="str">
            <v>banc_peaker</v>
          </cell>
          <cell r="E1318" t="str">
            <v>BANC</v>
          </cell>
          <cell r="F1318" t="str">
            <v>physical</v>
          </cell>
          <cell r="G1318" t="str">
            <v>gas_ct</v>
          </cell>
        </row>
        <row r="1319">
          <cell r="A1319" t="str">
            <v>REDDING_POWER_CC</v>
          </cell>
          <cell r="B1319" t="str">
            <v>NAN</v>
          </cell>
          <cell r="C1319">
            <v>121</v>
          </cell>
          <cell r="D1319" t="str">
            <v>banc_ccgt</v>
          </cell>
          <cell r="E1319" t="str">
            <v>BANC</v>
          </cell>
          <cell r="F1319" t="str">
            <v>physical</v>
          </cell>
          <cell r="G1319" t="str">
            <v>gas_cc</v>
          </cell>
        </row>
        <row r="1320">
          <cell r="A1320" t="str">
            <v>REDMAN_2_SOLAR</v>
          </cell>
          <cell r="B1320" t="str">
            <v>LANCASTER EAST AVENUE F</v>
          </cell>
          <cell r="C1320">
            <v>3.75</v>
          </cell>
          <cell r="D1320" t="str">
            <v>caiso_solar</v>
          </cell>
          <cell r="E1320" t="str">
            <v>CISO</v>
          </cell>
          <cell r="F1320" t="str">
            <v>physical</v>
          </cell>
          <cell r="G1320" t="str">
            <v>utility_pv</v>
          </cell>
        </row>
        <row r="1321">
          <cell r="A1321" t="str">
            <v>REDMAN_6_AVSSR1</v>
          </cell>
          <cell r="B1321" t="str">
            <v>ANTELOPE VALLEY SOLAR</v>
          </cell>
          <cell r="C1321">
            <v>3</v>
          </cell>
          <cell r="D1321" t="str">
            <v>caiso_solar</v>
          </cell>
          <cell r="E1321" t="str">
            <v>CISO</v>
          </cell>
          <cell r="F1321" t="str">
            <v>physical</v>
          </cell>
          <cell r="G1321" t="str">
            <v>utility_pv</v>
          </cell>
        </row>
        <row r="1322">
          <cell r="A1322" t="str">
            <v>REDOND_7_UNIT 5</v>
          </cell>
          <cell r="B1322" t="str">
            <v>REDONDO GEN STA. UNIT 5</v>
          </cell>
          <cell r="C1322">
            <v>178.87</v>
          </cell>
          <cell r="D1322" t="str">
            <v>caiso_st</v>
          </cell>
          <cell r="E1322" t="str">
            <v>CISO</v>
          </cell>
          <cell r="F1322" t="str">
            <v>physical</v>
          </cell>
          <cell r="G1322" t="str">
            <v>steam</v>
          </cell>
        </row>
        <row r="1323">
          <cell r="A1323" t="str">
            <v>REDOND_7_UNIT 6</v>
          </cell>
          <cell r="B1323" t="str">
            <v>REDONDO GEN STA. UNIT 6</v>
          </cell>
          <cell r="C1323">
            <v>174.29</v>
          </cell>
          <cell r="D1323" t="str">
            <v>caiso_st</v>
          </cell>
          <cell r="E1323" t="str">
            <v>CISO</v>
          </cell>
          <cell r="F1323" t="str">
            <v>physical</v>
          </cell>
          <cell r="G1323" t="str">
            <v>steam</v>
          </cell>
        </row>
        <row r="1324">
          <cell r="A1324" t="str">
            <v>REDOND_7_UNIT 8</v>
          </cell>
          <cell r="B1324" t="str">
            <v>REDONDO GEN STA. UNIT 8</v>
          </cell>
          <cell r="C1324">
            <v>480</v>
          </cell>
          <cell r="D1324" t="str">
            <v>caiso_st</v>
          </cell>
          <cell r="E1324" t="str">
            <v>CISO</v>
          </cell>
          <cell r="F1324" t="str">
            <v>physical</v>
          </cell>
          <cell r="G1324" t="str">
            <v>steam</v>
          </cell>
        </row>
        <row r="1325">
          <cell r="A1325" t="str">
            <v>RENWD_1_QF</v>
          </cell>
          <cell r="B1325" t="str">
            <v>RENWIND RE-POWERING PROJECT</v>
          </cell>
          <cell r="C1325">
            <v>10</v>
          </cell>
          <cell r="D1325" t="str">
            <v>caiso_wind</v>
          </cell>
          <cell r="E1325" t="str">
            <v>CISO</v>
          </cell>
          <cell r="F1325" t="str">
            <v>physical</v>
          </cell>
          <cell r="G1325" t="str">
            <v>in_state_wind_south</v>
          </cell>
        </row>
        <row r="1326">
          <cell r="A1326" t="str">
            <v>REXFORDSOLAR</v>
          </cell>
          <cell r="B1326" t="str">
            <v>NAN</v>
          </cell>
          <cell r="C1326">
            <v>300</v>
          </cell>
          <cell r="D1326" t="str">
            <v>caiso_solar</v>
          </cell>
          <cell r="E1326" t="str">
            <v>CISO</v>
          </cell>
          <cell r="F1326" t="str">
            <v>physical</v>
          </cell>
          <cell r="G1326" t="str">
            <v>utility_pv</v>
          </cell>
        </row>
        <row r="1327">
          <cell r="A1327" t="str">
            <v>REXFORDSTORAGE</v>
          </cell>
          <cell r="B1327" t="str">
            <v>NAN</v>
          </cell>
          <cell r="C1327">
            <v>180</v>
          </cell>
          <cell r="D1327" t="str">
            <v>caiso_li_battery</v>
          </cell>
          <cell r="E1327" t="str">
            <v>CISO</v>
          </cell>
          <cell r="F1327" t="str">
            <v>physical</v>
          </cell>
          <cell r="G1327" t="str">
            <v>hr_batteries</v>
          </cell>
        </row>
        <row r="1328">
          <cell r="A1328" t="str">
            <v>REXFRD_2_RSFBT1</v>
          </cell>
          <cell r="B1328" t="str">
            <v>REXFORD SOLAR FARM BESS</v>
          </cell>
          <cell r="C1328">
            <v>72</v>
          </cell>
          <cell r="D1328" t="str">
            <v>caiso_li_battery</v>
          </cell>
          <cell r="E1328" t="str">
            <v>CISO</v>
          </cell>
          <cell r="F1328" t="str">
            <v>physical</v>
          </cell>
          <cell r="G1328" t="str">
            <v>hr_batteries</v>
          </cell>
        </row>
        <row r="1329">
          <cell r="A1329" t="str">
            <v>REXFRD_2_RSFBT2</v>
          </cell>
          <cell r="B1329" t="str">
            <v>REXFORD SOLAR FARM BESS</v>
          </cell>
          <cell r="C1329">
            <v>168</v>
          </cell>
          <cell r="D1329" t="str">
            <v>caiso_li_battery</v>
          </cell>
          <cell r="E1329" t="str">
            <v>CISO</v>
          </cell>
          <cell r="F1329" t="str">
            <v>physical</v>
          </cell>
          <cell r="G1329" t="str">
            <v>hr_batteries</v>
          </cell>
        </row>
        <row r="1330">
          <cell r="A1330" t="str">
            <v>REXFRD_2_RSFBX2</v>
          </cell>
          <cell r="B1330" t="str">
            <v>REXFORD SOLAR FARM BESS</v>
          </cell>
          <cell r="C1330">
            <v>240</v>
          </cell>
          <cell r="D1330" t="str">
            <v>caiso_li_battery</v>
          </cell>
          <cell r="E1330" t="str">
            <v>CISO</v>
          </cell>
          <cell r="F1330" t="str">
            <v>physical</v>
          </cell>
          <cell r="G1330" t="str">
            <v>hr_batteries</v>
          </cell>
        </row>
        <row r="1331">
          <cell r="A1331" t="str">
            <v>REXFRD_2_RSFSR1</v>
          </cell>
          <cell r="B1331" t="str">
            <v>REXFORD SOLAR FARM</v>
          </cell>
          <cell r="C1331">
            <v>100</v>
          </cell>
          <cell r="D1331" t="str">
            <v>caiso_solar</v>
          </cell>
          <cell r="E1331" t="str">
            <v>CISO</v>
          </cell>
          <cell r="F1331" t="str">
            <v>physical</v>
          </cell>
          <cell r="G1331" t="str">
            <v>utility_pv</v>
          </cell>
        </row>
        <row r="1332">
          <cell r="A1332" t="str">
            <v>REXFRD_2_RSFSR2</v>
          </cell>
          <cell r="B1332" t="str">
            <v>REXFORD SOLAR FARM</v>
          </cell>
          <cell r="C1332">
            <v>200</v>
          </cell>
          <cell r="D1332" t="str">
            <v>caiso_solar</v>
          </cell>
          <cell r="E1332" t="str">
            <v>CISO</v>
          </cell>
          <cell r="F1332" t="str">
            <v>physical</v>
          </cell>
          <cell r="G1332" t="str">
            <v>utility_pv</v>
          </cell>
        </row>
        <row r="1333">
          <cell r="A1333" t="str">
            <v>REXFRD_2_RSFSX2</v>
          </cell>
          <cell r="B1333" t="str">
            <v>REXFORD SOLAR FARM</v>
          </cell>
          <cell r="C1333">
            <v>300</v>
          </cell>
          <cell r="D1333" t="str">
            <v>caiso_solar</v>
          </cell>
          <cell r="E1333" t="str">
            <v>CISO</v>
          </cell>
          <cell r="F1333" t="str">
            <v>physical</v>
          </cell>
          <cell r="G1333" t="str">
            <v>utility_pv</v>
          </cell>
        </row>
        <row r="1334">
          <cell r="A1334" t="str">
            <v>RHONDO_6_PUENTE</v>
          </cell>
          <cell r="B1334" t="str">
            <v>NAN</v>
          </cell>
          <cell r="C1334">
            <v>4</v>
          </cell>
          <cell r="D1334" t="str">
            <v>caiso_biogas</v>
          </cell>
          <cell r="E1334" t="str">
            <v>CISO</v>
          </cell>
          <cell r="F1334" t="str">
            <v>physical</v>
          </cell>
          <cell r="G1334" t="str">
            <v>biogas</v>
          </cell>
        </row>
        <row r="1335">
          <cell r="A1335" t="str">
            <v>RICHMN_1_CHVSR2</v>
          </cell>
          <cell r="B1335" t="str">
            <v>CHEVRON 8.5</v>
          </cell>
          <cell r="C1335">
            <v>8.5</v>
          </cell>
          <cell r="D1335" t="str">
            <v>caiso_solar</v>
          </cell>
          <cell r="E1335" t="str">
            <v>CISO</v>
          </cell>
          <cell r="F1335" t="str">
            <v>physical</v>
          </cell>
          <cell r="G1335" t="str">
            <v>utility_pv</v>
          </cell>
        </row>
        <row r="1336">
          <cell r="A1336" t="str">
            <v>RICHMN_1_SOLAR</v>
          </cell>
          <cell r="B1336" t="str">
            <v>CHEVRON 2</v>
          </cell>
          <cell r="C1336">
            <v>2</v>
          </cell>
          <cell r="D1336" t="str">
            <v>caiso_solar</v>
          </cell>
          <cell r="E1336" t="str">
            <v>CISO</v>
          </cell>
          <cell r="F1336" t="str">
            <v>physical</v>
          </cell>
          <cell r="G1336" t="str">
            <v>utility_pv</v>
          </cell>
        </row>
        <row r="1337">
          <cell r="A1337" t="str">
            <v>RICHMN_7_BAYENV</v>
          </cell>
          <cell r="B1337" t="str">
            <v>BAY ENVIRONMENTAL (NOVE POWER)</v>
          </cell>
          <cell r="C1337">
            <v>2.5</v>
          </cell>
          <cell r="D1337" t="str">
            <v>caiso_biomass</v>
          </cell>
          <cell r="E1337" t="str">
            <v>CISO</v>
          </cell>
          <cell r="F1337" t="str">
            <v>physical</v>
          </cell>
          <cell r="G1337" t="str">
            <v>biomass_wood</v>
          </cell>
        </row>
        <row r="1338">
          <cell r="A1338" t="str">
            <v>RIOBRV_6_UNIT 1</v>
          </cell>
          <cell r="B1338" t="str">
            <v>RIO BRAVO HYDRO</v>
          </cell>
          <cell r="C1338">
            <v>14</v>
          </cell>
          <cell r="D1338" t="str">
            <v>caiso_hydro</v>
          </cell>
          <cell r="E1338" t="str">
            <v>CISO</v>
          </cell>
          <cell r="F1338" t="str">
            <v>physical</v>
          </cell>
          <cell r="G1338" t="str">
            <v>hydro</v>
          </cell>
        </row>
        <row r="1339">
          <cell r="A1339" t="str">
            <v>RIPON_1</v>
          </cell>
          <cell r="B1339" t="str">
            <v>NAN</v>
          </cell>
          <cell r="C1339">
            <v>50</v>
          </cell>
          <cell r="D1339" t="str">
            <v>banc_peaker</v>
          </cell>
          <cell r="E1339" t="str">
            <v>BANC</v>
          </cell>
          <cell r="F1339" t="str">
            <v>physical</v>
          </cell>
          <cell r="G1339" t="str">
            <v>gas_ct</v>
          </cell>
        </row>
        <row r="1340">
          <cell r="A1340" t="str">
            <v>RIPON_2</v>
          </cell>
          <cell r="B1340" t="str">
            <v>NAN</v>
          </cell>
          <cell r="C1340">
            <v>50</v>
          </cell>
          <cell r="D1340" t="str">
            <v>banc_peaker</v>
          </cell>
          <cell r="E1340" t="str">
            <v>BANC</v>
          </cell>
          <cell r="F1340" t="str">
            <v>physical</v>
          </cell>
          <cell r="G1340" t="str">
            <v>gas_ct</v>
          </cell>
        </row>
        <row r="1341">
          <cell r="A1341" t="str">
            <v>RNDSBG_1_HZASR1</v>
          </cell>
          <cell r="B1341" t="str">
            <v>HAZEL A</v>
          </cell>
          <cell r="C1341">
            <v>2.99</v>
          </cell>
          <cell r="D1341" t="str">
            <v>caiso_solar</v>
          </cell>
          <cell r="E1341" t="str">
            <v>CISO</v>
          </cell>
          <cell r="F1341" t="str">
            <v>physical</v>
          </cell>
          <cell r="G1341" t="str">
            <v>utility_pv</v>
          </cell>
        </row>
        <row r="1342">
          <cell r="A1342" t="str">
            <v>ROCKWOOD_1</v>
          </cell>
          <cell r="B1342" t="str">
            <v>NAN</v>
          </cell>
          <cell r="C1342">
            <v>25</v>
          </cell>
          <cell r="D1342" t="str">
            <v>iid_peaker</v>
          </cell>
          <cell r="E1342" t="str">
            <v>IID</v>
          </cell>
          <cell r="F1342" t="str">
            <v>physical</v>
          </cell>
          <cell r="G1342" t="str">
            <v>gas_ct</v>
          </cell>
        </row>
        <row r="1343">
          <cell r="A1343" t="str">
            <v>ROCKWOOD_2</v>
          </cell>
          <cell r="B1343" t="str">
            <v>NAN</v>
          </cell>
          <cell r="C1343">
            <v>25</v>
          </cell>
          <cell r="D1343" t="str">
            <v>iid_peaker</v>
          </cell>
          <cell r="E1343" t="str">
            <v>IID</v>
          </cell>
          <cell r="F1343" t="str">
            <v>physical</v>
          </cell>
          <cell r="G1343" t="str">
            <v>gas_ct</v>
          </cell>
        </row>
        <row r="1344">
          <cell r="A1344" t="str">
            <v>ROLLIN_6_UNIT</v>
          </cell>
          <cell r="B1344" t="str">
            <v>ROLLINS HYDRO</v>
          </cell>
          <cell r="C1344">
            <v>13.5</v>
          </cell>
          <cell r="D1344" t="str">
            <v>caiso_hydro</v>
          </cell>
          <cell r="E1344" t="str">
            <v>CISO</v>
          </cell>
          <cell r="F1344" t="str">
            <v>physical</v>
          </cell>
          <cell r="G1344" t="str">
            <v>hydro</v>
          </cell>
        </row>
        <row r="1345">
          <cell r="A1345" t="str">
            <v>ROMOLA_5_MPBBT1</v>
          </cell>
          <cell r="B1345" t="str">
            <v>MENIFEE POWER BANK</v>
          </cell>
          <cell r="C1345">
            <v>230</v>
          </cell>
          <cell r="D1345" t="str">
            <v>caiso_li_battery</v>
          </cell>
          <cell r="E1345" t="str">
            <v>CISO</v>
          </cell>
          <cell r="F1345" t="str">
            <v>physical</v>
          </cell>
          <cell r="G1345" t="str">
            <v>hr_batteries</v>
          </cell>
        </row>
        <row r="1346">
          <cell r="A1346" t="str">
            <v>ROMOLA_5_MPBBT2</v>
          </cell>
          <cell r="B1346" t="str">
            <v>MENIFEE POWER BANK 2</v>
          </cell>
          <cell r="C1346">
            <v>230</v>
          </cell>
          <cell r="D1346" t="str">
            <v>caiso_li_battery</v>
          </cell>
          <cell r="E1346" t="str">
            <v>CISO</v>
          </cell>
          <cell r="F1346" t="str">
            <v>physical</v>
          </cell>
          <cell r="G1346" t="str">
            <v>hr_batteries</v>
          </cell>
        </row>
        <row r="1347">
          <cell r="A1347" t="str">
            <v>ROMOLA_5_MPBBT3</v>
          </cell>
          <cell r="B1347" t="str">
            <v>MENIFEE POWER BANK 3</v>
          </cell>
          <cell r="C1347">
            <v>50</v>
          </cell>
          <cell r="D1347" t="str">
            <v>caiso_li_battery</v>
          </cell>
          <cell r="E1347" t="str">
            <v>CISO</v>
          </cell>
          <cell r="F1347" t="str">
            <v>physical</v>
          </cell>
          <cell r="G1347" t="str">
            <v>hr_batteries</v>
          </cell>
        </row>
        <row r="1348">
          <cell r="A1348" t="str">
            <v>ROMOLA_5_MPBBT4</v>
          </cell>
          <cell r="B1348" t="str">
            <v>MENIFEE POWER BANK 4</v>
          </cell>
          <cell r="C1348">
            <v>110</v>
          </cell>
          <cell r="D1348" t="str">
            <v>caiso_li_battery</v>
          </cell>
          <cell r="E1348" t="str">
            <v>CISO</v>
          </cell>
          <cell r="F1348" t="str">
            <v>physical</v>
          </cell>
          <cell r="G1348" t="str">
            <v>hr_batteries</v>
          </cell>
        </row>
        <row r="1349">
          <cell r="A1349" t="str">
            <v>ROSEVILLE_1</v>
          </cell>
          <cell r="B1349" t="str">
            <v>NAN</v>
          </cell>
          <cell r="C1349">
            <v>25.6</v>
          </cell>
          <cell r="D1349" t="str">
            <v>banc_peaker</v>
          </cell>
          <cell r="E1349" t="str">
            <v>BANC</v>
          </cell>
          <cell r="F1349" t="str">
            <v>physical</v>
          </cell>
          <cell r="G1349" t="str">
            <v>gas_ct</v>
          </cell>
        </row>
        <row r="1350">
          <cell r="A1350" t="str">
            <v>ROSEVILLE_2</v>
          </cell>
          <cell r="B1350" t="str">
            <v>NAN</v>
          </cell>
          <cell r="C1350">
            <v>25.6</v>
          </cell>
          <cell r="D1350" t="str">
            <v>banc_peaker</v>
          </cell>
          <cell r="E1350" t="str">
            <v>BANC</v>
          </cell>
          <cell r="F1350" t="str">
            <v>physical</v>
          </cell>
          <cell r="G1350" t="str">
            <v>gas_ct</v>
          </cell>
        </row>
        <row r="1351">
          <cell r="A1351" t="str">
            <v>ROSMDW_2_WIND1</v>
          </cell>
          <cell r="B1351" t="str">
            <v>PACIFIC WIND - PHASE 1</v>
          </cell>
          <cell r="C1351">
            <v>140</v>
          </cell>
          <cell r="D1351" t="str">
            <v>caiso_wind</v>
          </cell>
          <cell r="E1351" t="str">
            <v>CISO</v>
          </cell>
          <cell r="F1351" t="str">
            <v>physical</v>
          </cell>
          <cell r="G1351" t="str">
            <v>in_state_wind_south</v>
          </cell>
        </row>
        <row r="1352">
          <cell r="A1352" t="str">
            <v>ROSMND_6_SOLAR</v>
          </cell>
          <cell r="B1352" t="str">
            <v>LANCASTER B</v>
          </cell>
          <cell r="C1352">
            <v>3</v>
          </cell>
          <cell r="D1352" t="str">
            <v>caiso_solar</v>
          </cell>
          <cell r="E1352" t="str">
            <v>CISO</v>
          </cell>
          <cell r="F1352" t="str">
            <v>physical</v>
          </cell>
          <cell r="G1352" t="str">
            <v>utility_pv</v>
          </cell>
        </row>
        <row r="1353">
          <cell r="A1353" t="str">
            <v>RSMSLR_6_SOLAR1</v>
          </cell>
          <cell r="B1353" t="str">
            <v>ROSAMOND ONE</v>
          </cell>
          <cell r="C1353">
            <v>20</v>
          </cell>
          <cell r="D1353" t="str">
            <v>caiso_solar</v>
          </cell>
          <cell r="E1353" t="str">
            <v>CISO</v>
          </cell>
          <cell r="F1353" t="str">
            <v>physical</v>
          </cell>
          <cell r="G1353" t="str">
            <v>utility_pv</v>
          </cell>
        </row>
        <row r="1354">
          <cell r="A1354" t="str">
            <v>RSMSLR_6_SOLAR2</v>
          </cell>
          <cell r="B1354" t="str">
            <v>ROSAMOND TWO</v>
          </cell>
          <cell r="C1354">
            <v>20</v>
          </cell>
          <cell r="D1354" t="str">
            <v>caiso_solar</v>
          </cell>
          <cell r="E1354" t="str">
            <v>CISO</v>
          </cell>
          <cell r="F1354" t="str">
            <v>physical</v>
          </cell>
          <cell r="G1354" t="str">
            <v>utility_pv</v>
          </cell>
        </row>
        <row r="1355">
          <cell r="A1355" t="str">
            <v>RTEDDY_2_RWSBT1</v>
          </cell>
          <cell r="B1355" t="str">
            <v>ROSAMOND WEST SOLAR CENTRAL BESS A1</v>
          </cell>
          <cell r="C1355">
            <v>30</v>
          </cell>
          <cell r="D1355" t="str">
            <v>caiso_li_battery</v>
          </cell>
          <cell r="E1355" t="str">
            <v>CISO</v>
          </cell>
          <cell r="F1355" t="str">
            <v>physical</v>
          </cell>
          <cell r="G1355" t="str">
            <v>hr_batteries</v>
          </cell>
        </row>
        <row r="1356">
          <cell r="A1356" t="str">
            <v>RTEDDY_2_RWSBT2</v>
          </cell>
          <cell r="B1356" t="str">
            <v>ROSAMOND WEST SOLAR CENTRAL BESS A2</v>
          </cell>
          <cell r="C1356">
            <v>30</v>
          </cell>
          <cell r="D1356" t="str">
            <v>caiso_li_battery</v>
          </cell>
          <cell r="E1356" t="str">
            <v>CISO</v>
          </cell>
          <cell r="F1356" t="str">
            <v>physical</v>
          </cell>
          <cell r="G1356" t="str">
            <v>hr_batteries</v>
          </cell>
        </row>
        <row r="1357">
          <cell r="A1357" t="str">
            <v>RTEDDY_2_RWSBT3</v>
          </cell>
          <cell r="B1357" t="str">
            <v>ROSAMOND WEST SOLAR CENTRAL BESS A3</v>
          </cell>
          <cell r="C1357">
            <v>45</v>
          </cell>
          <cell r="D1357" t="str">
            <v>caiso_li_battery</v>
          </cell>
          <cell r="E1357" t="str">
            <v>CISO</v>
          </cell>
          <cell r="F1357" t="str">
            <v>physical</v>
          </cell>
          <cell r="G1357" t="str">
            <v>hr_batteries</v>
          </cell>
        </row>
        <row r="1358">
          <cell r="A1358" t="str">
            <v>RTEDDY_2_RWSBT4</v>
          </cell>
          <cell r="B1358" t="str">
            <v>ROSAMOND WEST SOLAR CENTRAL BESS B</v>
          </cell>
          <cell r="C1358">
            <v>30</v>
          </cell>
          <cell r="D1358" t="str">
            <v>caiso_li_battery</v>
          </cell>
          <cell r="E1358" t="str">
            <v>CISO</v>
          </cell>
          <cell r="F1358" t="str">
            <v>physical</v>
          </cell>
          <cell r="G1358" t="str">
            <v>hr_batteries</v>
          </cell>
        </row>
        <row r="1359">
          <cell r="A1359" t="str">
            <v>RTEDDY_2_RWSBT5</v>
          </cell>
          <cell r="B1359" t="str">
            <v>ROSAMOND WEST SOLAR CENTRAL BESS C</v>
          </cell>
          <cell r="C1359">
            <v>12</v>
          </cell>
          <cell r="D1359" t="str">
            <v>caiso_li_battery</v>
          </cell>
          <cell r="E1359" t="str">
            <v>CISO</v>
          </cell>
          <cell r="F1359" t="str">
            <v>physical</v>
          </cell>
          <cell r="G1359" t="str">
            <v>hr_batteries</v>
          </cell>
        </row>
        <row r="1360">
          <cell r="A1360" t="str">
            <v>RTEDDY_2_SC1SR3</v>
          </cell>
          <cell r="B1360" t="str">
            <v>ROSAMOND WEST SOLAR CLEAN</v>
          </cell>
          <cell r="C1360">
            <v>40</v>
          </cell>
          <cell r="D1360" t="str">
            <v>caiso_solar</v>
          </cell>
          <cell r="E1360" t="str">
            <v>CISO</v>
          </cell>
          <cell r="F1360" t="str">
            <v>physical</v>
          </cell>
          <cell r="G1360" t="str">
            <v>utility_pv</v>
          </cell>
        </row>
        <row r="1361">
          <cell r="A1361" t="str">
            <v>RTEDDY_2_SEBSR3</v>
          </cell>
          <cell r="B1361" t="str">
            <v>ROSAMOND WEST SOLAR EAST BAY 3</v>
          </cell>
          <cell r="C1361">
            <v>56</v>
          </cell>
          <cell r="D1361" t="str">
            <v>caiso_solar</v>
          </cell>
          <cell r="E1361" t="str">
            <v>CISO</v>
          </cell>
          <cell r="F1361" t="str">
            <v>physical</v>
          </cell>
          <cell r="G1361" t="str">
            <v>utility_pv</v>
          </cell>
        </row>
        <row r="1362">
          <cell r="A1362" t="str">
            <v>RTEDDY_2_SEBSR4</v>
          </cell>
          <cell r="B1362" t="str">
            <v>ROSAMOND WEST SOLAR EAST BAY 4</v>
          </cell>
          <cell r="C1362">
            <v>56</v>
          </cell>
          <cell r="D1362" t="str">
            <v>caiso_solar</v>
          </cell>
          <cell r="E1362" t="str">
            <v>CISO</v>
          </cell>
          <cell r="F1362" t="str">
            <v>physical</v>
          </cell>
          <cell r="G1362" t="str">
            <v>utility_pv</v>
          </cell>
        </row>
        <row r="1363">
          <cell r="A1363" t="str">
            <v>RTEDDY_2_SOLAR1</v>
          </cell>
          <cell r="B1363" t="str">
            <v>ROSAMOND WEST SOLAR 1</v>
          </cell>
          <cell r="C1363">
            <v>54</v>
          </cell>
          <cell r="D1363" t="str">
            <v>caiso_solar</v>
          </cell>
          <cell r="E1363" t="str">
            <v>CISO</v>
          </cell>
          <cell r="F1363" t="str">
            <v>physical</v>
          </cell>
          <cell r="G1363" t="str">
            <v>utility_pv</v>
          </cell>
        </row>
        <row r="1364">
          <cell r="A1364" t="str">
            <v>RTEDDY_2_SOLAR2</v>
          </cell>
          <cell r="B1364" t="str">
            <v>ROSAMOND WEST SOLAR 2</v>
          </cell>
          <cell r="C1364">
            <v>54</v>
          </cell>
          <cell r="D1364" t="str">
            <v>caiso_solar</v>
          </cell>
          <cell r="E1364" t="str">
            <v>CISO</v>
          </cell>
          <cell r="F1364" t="str">
            <v>physical</v>
          </cell>
          <cell r="G1364" t="str">
            <v>utility_pv</v>
          </cell>
        </row>
        <row r="1365">
          <cell r="A1365" t="str">
            <v>RTEDDY_2_SPASR4</v>
          </cell>
          <cell r="B1365" t="str">
            <v>ROSAMOND WEST SOLAR PALO ALTO</v>
          </cell>
          <cell r="C1365">
            <v>26</v>
          </cell>
          <cell r="D1365" t="str">
            <v>caiso_solar</v>
          </cell>
          <cell r="E1365" t="str">
            <v>CISO</v>
          </cell>
          <cell r="F1365" t="str">
            <v>physical</v>
          </cell>
          <cell r="G1365" t="str">
            <v>utility_pv</v>
          </cell>
        </row>
        <row r="1366">
          <cell r="A1366" t="str">
            <v>RTEDDY_2_SRXSR4</v>
          </cell>
          <cell r="B1366" t="str">
            <v>ROSAMOND WEST SOLAR ROSIE X</v>
          </cell>
          <cell r="C1366">
            <v>13.6</v>
          </cell>
          <cell r="D1366" t="str">
            <v>caiso_solar</v>
          </cell>
          <cell r="E1366" t="str">
            <v>CISO</v>
          </cell>
          <cell r="F1366" t="str">
            <v>physical</v>
          </cell>
          <cell r="G1366" t="str">
            <v>utility_pv</v>
          </cell>
        </row>
        <row r="1367">
          <cell r="A1367" t="str">
            <v>RTREE_2_WIND1</v>
          </cell>
          <cell r="B1367" t="str">
            <v>RISING TREE 1</v>
          </cell>
          <cell r="C1367">
            <v>79.2</v>
          </cell>
          <cell r="D1367" t="str">
            <v>caiso_wind</v>
          </cell>
          <cell r="E1367" t="str">
            <v>CISO</v>
          </cell>
          <cell r="F1367" t="str">
            <v>physical</v>
          </cell>
          <cell r="G1367" t="str">
            <v>in_state_wind_south</v>
          </cell>
        </row>
        <row r="1368">
          <cell r="A1368" t="str">
            <v>RTREE_2_WIND2</v>
          </cell>
          <cell r="B1368" t="str">
            <v>RISING TREE 2</v>
          </cell>
          <cell r="C1368">
            <v>19.8</v>
          </cell>
          <cell r="D1368" t="str">
            <v>caiso_wind</v>
          </cell>
          <cell r="E1368" t="str">
            <v>CISO</v>
          </cell>
          <cell r="F1368" t="str">
            <v>physical</v>
          </cell>
          <cell r="G1368" t="str">
            <v>in_state_wind_south</v>
          </cell>
        </row>
        <row r="1369">
          <cell r="A1369" t="str">
            <v>RTREE_2_WIND3</v>
          </cell>
          <cell r="B1369" t="str">
            <v>RISING TREE 3</v>
          </cell>
          <cell r="C1369">
            <v>99</v>
          </cell>
          <cell r="D1369" t="str">
            <v>caiso_wind</v>
          </cell>
          <cell r="E1369" t="str">
            <v>CISO</v>
          </cell>
          <cell r="F1369" t="str">
            <v>physical</v>
          </cell>
          <cell r="G1369" t="str">
            <v>in_state_wind_south</v>
          </cell>
        </row>
        <row r="1370">
          <cell r="A1370" t="str">
            <v>RUSCTY_2_UNITS</v>
          </cell>
          <cell r="B1370" t="str">
            <v>RUSSELL CITY ENERGY CENTER</v>
          </cell>
          <cell r="C1370">
            <v>615.17999999999995</v>
          </cell>
          <cell r="D1370" t="str">
            <v>caiso_ccgt2</v>
          </cell>
          <cell r="E1370" t="str">
            <v>CISO</v>
          </cell>
          <cell r="F1370" t="str">
            <v>physical</v>
          </cell>
          <cell r="G1370" t="str">
            <v>gas_cc</v>
          </cell>
        </row>
        <row r="1371">
          <cell r="A1371" t="str">
            <v>RUSSELL_2_SOLANO1</v>
          </cell>
          <cell r="B1371" t="str">
            <v>SOLANO RENEWABLES 1</v>
          </cell>
          <cell r="C1371">
            <v>229.98</v>
          </cell>
          <cell r="D1371" t="str">
            <v>caiso_wind</v>
          </cell>
          <cell r="E1371" t="str">
            <v>CISO</v>
          </cell>
          <cell r="F1371" t="str">
            <v>physical</v>
          </cell>
          <cell r="G1371" t="str">
            <v>in_state_wind_north</v>
          </cell>
        </row>
        <row r="1372">
          <cell r="A1372" t="str">
            <v>RUSSLL_2_SMUD</v>
          </cell>
          <cell r="B1372" t="str">
            <v>SOLANO WIND FARM</v>
          </cell>
          <cell r="C1372">
            <v>102</v>
          </cell>
          <cell r="D1372" t="str">
            <v>caiso_wind</v>
          </cell>
          <cell r="E1372" t="str">
            <v>CISO</v>
          </cell>
          <cell r="F1372" t="str">
            <v>physical</v>
          </cell>
          <cell r="G1372" t="str">
            <v>in_state_wind_north</v>
          </cell>
        </row>
        <row r="1373">
          <cell r="A1373" t="str">
            <v>RUSSLL_2_SMUD2</v>
          </cell>
          <cell r="B1373" t="str">
            <v>SOLANO WIND PROJECT PHASE 3</v>
          </cell>
          <cell r="C1373">
            <v>218.78</v>
          </cell>
          <cell r="D1373" t="str">
            <v>caiso_wind</v>
          </cell>
          <cell r="E1373" t="str">
            <v>CISO</v>
          </cell>
          <cell r="F1373" t="str">
            <v>physical</v>
          </cell>
          <cell r="G1373" t="str">
            <v>in_state_wind_north</v>
          </cell>
        </row>
        <row r="1374">
          <cell r="A1374" t="str">
            <v>RVRVEW_1_UNITA1</v>
          </cell>
          <cell r="B1374" t="str">
            <v>RIVERVIEW ENERGY CENTER (GP ANTIOCH)</v>
          </cell>
          <cell r="C1374">
            <v>48.7</v>
          </cell>
          <cell r="D1374" t="str">
            <v>caiso_peaker2</v>
          </cell>
          <cell r="E1374" t="str">
            <v>CISO</v>
          </cell>
          <cell r="F1374" t="str">
            <v>physical</v>
          </cell>
          <cell r="G1374" t="str">
            <v>gas_ct</v>
          </cell>
        </row>
        <row r="1375">
          <cell r="A1375" t="str">
            <v>RVSIDE_2_RERCU3</v>
          </cell>
          <cell r="B1375" t="str">
            <v>RIVERSIDE ENERGY RES. CTR UNIT 3</v>
          </cell>
          <cell r="C1375">
            <v>49</v>
          </cell>
          <cell r="D1375" t="str">
            <v>caiso_peaker1</v>
          </cell>
          <cell r="E1375" t="str">
            <v>CISO</v>
          </cell>
          <cell r="F1375" t="str">
            <v>physical</v>
          </cell>
          <cell r="G1375" t="str">
            <v>gas_ct</v>
          </cell>
        </row>
        <row r="1376">
          <cell r="A1376" t="str">
            <v>RVSIDE_2_RERCU4</v>
          </cell>
          <cell r="B1376" t="str">
            <v>RIVERSIDE ENERGY RES. CTR UNIT 4</v>
          </cell>
          <cell r="C1376">
            <v>49</v>
          </cell>
          <cell r="D1376" t="str">
            <v>caiso_peaker1</v>
          </cell>
          <cell r="E1376" t="str">
            <v>CISO</v>
          </cell>
          <cell r="F1376" t="str">
            <v>physical</v>
          </cell>
          <cell r="G1376" t="str">
            <v>gas_ct</v>
          </cell>
        </row>
        <row r="1377">
          <cell r="A1377" t="str">
            <v>RVSIDE_6_RERCU1</v>
          </cell>
          <cell r="B1377" t="str">
            <v>RIVERSIDE ENERGY RES. CTR UNIT 1</v>
          </cell>
          <cell r="C1377">
            <v>48.35</v>
          </cell>
          <cell r="D1377" t="str">
            <v>caiso_peaker1</v>
          </cell>
          <cell r="E1377" t="str">
            <v>CISO</v>
          </cell>
          <cell r="F1377" t="str">
            <v>physical</v>
          </cell>
          <cell r="G1377" t="str">
            <v>gas_ct</v>
          </cell>
        </row>
        <row r="1378">
          <cell r="A1378" t="str">
            <v>RVSIDE_6_RERCU2</v>
          </cell>
          <cell r="B1378" t="str">
            <v>RIVERSIDE ENERGY RES. CTR UNIT 2</v>
          </cell>
          <cell r="C1378">
            <v>48.5</v>
          </cell>
          <cell r="D1378" t="str">
            <v>caiso_peaker2</v>
          </cell>
          <cell r="E1378" t="str">
            <v>CISO</v>
          </cell>
          <cell r="F1378" t="str">
            <v>physical</v>
          </cell>
          <cell r="G1378" t="str">
            <v>gas_ct</v>
          </cell>
        </row>
        <row r="1379">
          <cell r="A1379" t="str">
            <v>RVSIDE_6_SOLAR1</v>
          </cell>
          <cell r="B1379" t="str">
            <v>TEQUESQUITE LANDFILL SOLAR PROJECT</v>
          </cell>
          <cell r="C1379">
            <v>7.5</v>
          </cell>
          <cell r="D1379" t="str">
            <v>caiso_solar</v>
          </cell>
          <cell r="E1379" t="str">
            <v>CISO</v>
          </cell>
          <cell r="F1379" t="str">
            <v>physical</v>
          </cell>
          <cell r="G1379" t="str">
            <v>utility_pv</v>
          </cell>
        </row>
        <row r="1380">
          <cell r="A1380" t="str">
            <v>RVSIDE_6_SPRING</v>
          </cell>
          <cell r="B1380" t="str">
            <v>SPRINGS GENERATION PROJECT AGGREGATE</v>
          </cell>
          <cell r="C1380">
            <v>36</v>
          </cell>
          <cell r="D1380" t="str">
            <v>caiso_peaker1</v>
          </cell>
          <cell r="E1380" t="str">
            <v>CISO</v>
          </cell>
          <cell r="F1380" t="str">
            <v>physical</v>
          </cell>
          <cell r="G1380" t="str">
            <v>gas_ct</v>
          </cell>
        </row>
        <row r="1381">
          <cell r="A1381" t="str">
            <v>SALIRV_2_UNIT</v>
          </cell>
          <cell r="B1381" t="str">
            <v>SALINAS RIVER COGENERATION</v>
          </cell>
          <cell r="C1381">
            <v>39</v>
          </cell>
          <cell r="D1381" t="str">
            <v>caiso_chp</v>
          </cell>
          <cell r="E1381" t="str">
            <v>CISO</v>
          </cell>
          <cell r="F1381" t="str">
            <v>physical</v>
          </cell>
          <cell r="G1381" t="str">
            <v>cogen</v>
          </cell>
        </row>
        <row r="1382">
          <cell r="A1382" t="str">
            <v>SALTON_SEA_4</v>
          </cell>
          <cell r="B1382" t="str">
            <v>NAN</v>
          </cell>
          <cell r="C1382">
            <v>42</v>
          </cell>
          <cell r="D1382" t="str">
            <v>iid_geothermal</v>
          </cell>
          <cell r="E1382" t="str">
            <v>IID</v>
          </cell>
          <cell r="F1382" t="str">
            <v>physical</v>
          </cell>
          <cell r="G1382" t="str">
            <v>geothermal</v>
          </cell>
        </row>
        <row r="1383">
          <cell r="A1383" t="str">
            <v>SALTON_SEA_5</v>
          </cell>
          <cell r="B1383" t="str">
            <v>NAN</v>
          </cell>
          <cell r="C1383">
            <v>50</v>
          </cell>
          <cell r="D1383" t="str">
            <v>iid_geothermal</v>
          </cell>
          <cell r="E1383" t="str">
            <v>IID</v>
          </cell>
          <cell r="F1383" t="str">
            <v>physical</v>
          </cell>
          <cell r="G1383" t="str">
            <v>geothermal</v>
          </cell>
        </row>
        <row r="1384">
          <cell r="A1384" t="str">
            <v>SALTON_SEA_UNIT_2_G1</v>
          </cell>
          <cell r="B1384" t="str">
            <v>NAN</v>
          </cell>
          <cell r="C1384">
            <v>10</v>
          </cell>
          <cell r="D1384" t="str">
            <v>iid_geothermal</v>
          </cell>
          <cell r="E1384" t="str">
            <v>IID</v>
          </cell>
          <cell r="F1384" t="str">
            <v>physical</v>
          </cell>
          <cell r="G1384" t="str">
            <v>geothermal</v>
          </cell>
        </row>
        <row r="1385">
          <cell r="A1385" t="str">
            <v>SALTON_SEA_UNIT_2_G2</v>
          </cell>
          <cell r="B1385" t="str">
            <v>NAN</v>
          </cell>
          <cell r="C1385">
            <v>5</v>
          </cell>
          <cell r="D1385" t="str">
            <v>iid_geothermal</v>
          </cell>
          <cell r="E1385" t="str">
            <v>IID</v>
          </cell>
          <cell r="F1385" t="str">
            <v>physical</v>
          </cell>
          <cell r="G1385" t="str">
            <v>geothermal</v>
          </cell>
        </row>
        <row r="1386">
          <cell r="A1386" t="str">
            <v>SALTON_SEA_UNIT_2_G3</v>
          </cell>
          <cell r="B1386" t="str">
            <v>NAN</v>
          </cell>
          <cell r="C1386">
            <v>5</v>
          </cell>
          <cell r="D1386" t="str">
            <v>iid_geothermal</v>
          </cell>
          <cell r="E1386" t="str">
            <v>IID</v>
          </cell>
          <cell r="F1386" t="str">
            <v>physical</v>
          </cell>
          <cell r="G1386" t="str">
            <v>geothermal</v>
          </cell>
        </row>
        <row r="1387">
          <cell r="A1387" t="str">
            <v>SALTSP_7_UNIT 1</v>
          </cell>
          <cell r="B1387" t="str">
            <v>SALT SPRINGS UNIT 1</v>
          </cell>
          <cell r="C1387">
            <v>12</v>
          </cell>
          <cell r="D1387" t="str">
            <v>caiso_hydro</v>
          </cell>
          <cell r="E1387" t="str">
            <v>CISO</v>
          </cell>
          <cell r="F1387" t="str">
            <v>physical</v>
          </cell>
          <cell r="G1387" t="str">
            <v>hydro</v>
          </cell>
        </row>
        <row r="1388">
          <cell r="A1388" t="str">
            <v>SALTSP_7_UNIT 2</v>
          </cell>
          <cell r="B1388" t="str">
            <v>SALT SPRINGS UNIT 2</v>
          </cell>
          <cell r="C1388">
            <v>34</v>
          </cell>
          <cell r="D1388" t="str">
            <v>caiso_hydro</v>
          </cell>
          <cell r="E1388" t="str">
            <v>CISO</v>
          </cell>
          <cell r="F1388" t="str">
            <v>physical</v>
          </cell>
          <cell r="G1388" t="str">
            <v>hydro</v>
          </cell>
        </row>
        <row r="1389">
          <cell r="A1389" t="str">
            <v>SALTSP_7_UNITS</v>
          </cell>
          <cell r="B1389" t="str">
            <v>SALT SPRINGS HYDRO AGGREGATE</v>
          </cell>
          <cell r="C1389">
            <v>46</v>
          </cell>
          <cell r="D1389" t="str">
            <v>caiso_hydro</v>
          </cell>
          <cell r="E1389" t="str">
            <v>CISO</v>
          </cell>
          <cell r="F1389" t="str">
            <v>physical</v>
          </cell>
          <cell r="G1389" t="str">
            <v>hydro</v>
          </cell>
        </row>
        <row r="1390">
          <cell r="A1390" t="str">
            <v>SAMPSN_6_KELCO1</v>
          </cell>
          <cell r="B1390" t="str">
            <v>KELCO QUALIFYING FACILITY</v>
          </cell>
          <cell r="C1390">
            <v>25</v>
          </cell>
          <cell r="D1390" t="str">
            <v>caiso_chp</v>
          </cell>
          <cell r="E1390" t="str">
            <v>CISO</v>
          </cell>
          <cell r="F1390" t="str">
            <v>physical</v>
          </cell>
          <cell r="G1390" t="str">
            <v>cogen</v>
          </cell>
        </row>
        <row r="1391">
          <cell r="A1391" t="str">
            <v>SANBRN_2_EESSB2</v>
          </cell>
          <cell r="B1391" t="str">
            <v>EDSAN 1 EDWARDS 0</v>
          </cell>
          <cell r="C1391">
            <v>166</v>
          </cell>
          <cell r="D1391" t="str">
            <v>caiso_solar</v>
          </cell>
          <cell r="E1391" t="str">
            <v>CISO</v>
          </cell>
          <cell r="F1391" t="str">
            <v>physical</v>
          </cell>
          <cell r="G1391" t="str">
            <v>utility_pv</v>
          </cell>
        </row>
        <row r="1392">
          <cell r="A1392" t="str">
            <v>SANBRN_2_ES1BT3</v>
          </cell>
          <cell r="B1392" t="str">
            <v>EDSAN 1 EDWARDS 1</v>
          </cell>
          <cell r="C1392">
            <v>50.43</v>
          </cell>
          <cell r="D1392" t="str">
            <v>caiso_solar</v>
          </cell>
          <cell r="E1392" t="str">
            <v>CISO</v>
          </cell>
          <cell r="F1392" t="str">
            <v>physical</v>
          </cell>
          <cell r="G1392" t="str">
            <v>utility_pv</v>
          </cell>
        </row>
        <row r="1393">
          <cell r="A1393" t="str">
            <v>SANBRN_2_ES2SB3</v>
          </cell>
          <cell r="B1393" t="str">
            <v>EDSAN 2 SANBORN 3</v>
          </cell>
          <cell r="C1393">
            <v>42</v>
          </cell>
          <cell r="D1393" t="str">
            <v>caiso_solar</v>
          </cell>
          <cell r="E1393" t="str">
            <v>CISO</v>
          </cell>
          <cell r="F1393" t="str">
            <v>physical</v>
          </cell>
          <cell r="G1393" t="str">
            <v>utility_pv</v>
          </cell>
        </row>
        <row r="1394">
          <cell r="A1394" t="str">
            <v>SANBRN_2_ESABT1</v>
          </cell>
          <cell r="B1394" t="str">
            <v>EDSAN 1A</v>
          </cell>
          <cell r="C1394">
            <v>100</v>
          </cell>
          <cell r="D1394" t="str">
            <v>caiso_li_battery</v>
          </cell>
          <cell r="E1394" t="str">
            <v>CISO</v>
          </cell>
          <cell r="F1394" t="str">
            <v>physical</v>
          </cell>
          <cell r="G1394" t="str">
            <v>hr_batteries</v>
          </cell>
        </row>
        <row r="1395">
          <cell r="A1395" t="str">
            <v>SANBRN_2_ESBBT1</v>
          </cell>
          <cell r="B1395" t="str">
            <v>EDSAN 1B</v>
          </cell>
          <cell r="C1395">
            <v>100</v>
          </cell>
          <cell r="D1395" t="str">
            <v>caiso_li_battery</v>
          </cell>
          <cell r="E1395" t="str">
            <v>CISO</v>
          </cell>
          <cell r="F1395" t="str">
            <v>physical</v>
          </cell>
          <cell r="G1395" t="str">
            <v>hr_batteries</v>
          </cell>
        </row>
        <row r="1396">
          <cell r="A1396" t="str">
            <v>SANBRN_2_SS2BT3</v>
          </cell>
          <cell r="B1396" t="str">
            <v>SANBORN SOLAR 2 SBESS 3</v>
          </cell>
          <cell r="C1396">
            <v>169</v>
          </cell>
          <cell r="D1396" t="str">
            <v>caiso_li_battery</v>
          </cell>
          <cell r="E1396" t="str">
            <v>CISO</v>
          </cell>
          <cell r="F1396" t="str">
            <v>physical</v>
          </cell>
          <cell r="G1396" t="str">
            <v>hr_batteries</v>
          </cell>
        </row>
        <row r="1397">
          <cell r="A1397" t="str">
            <v>SANBRN_2_SS2BT4</v>
          </cell>
          <cell r="B1397" t="str">
            <v>SANBORN SOLAR 2 SBESS 4</v>
          </cell>
          <cell r="C1397">
            <v>47</v>
          </cell>
          <cell r="D1397" t="str">
            <v>caiso_li_battery</v>
          </cell>
          <cell r="E1397" t="str">
            <v>CISO</v>
          </cell>
          <cell r="F1397" t="str">
            <v>physical</v>
          </cell>
          <cell r="G1397" t="str">
            <v>hr_batteries</v>
          </cell>
        </row>
        <row r="1398">
          <cell r="A1398" t="str">
            <v>SANBRN_2_SS2SB4</v>
          </cell>
          <cell r="B1398" t="str">
            <v>EDSAN 2 SANBORN 4</v>
          </cell>
          <cell r="C1398">
            <v>36</v>
          </cell>
          <cell r="D1398" t="str">
            <v>caiso_solar</v>
          </cell>
          <cell r="E1398" t="str">
            <v>CISO</v>
          </cell>
          <cell r="F1398" t="str">
            <v>physical</v>
          </cell>
          <cell r="G1398" t="str">
            <v>utility_pv</v>
          </cell>
        </row>
        <row r="1399">
          <cell r="A1399" t="str">
            <v>SANDHILLCWIND</v>
          </cell>
          <cell r="B1399" t="str">
            <v>NAN</v>
          </cell>
          <cell r="C1399">
            <v>80</v>
          </cell>
          <cell r="D1399" t="str">
            <v>caiso_wind</v>
          </cell>
          <cell r="E1399" t="str">
            <v>CISO</v>
          </cell>
          <cell r="F1399" t="str">
            <v>physical</v>
          </cell>
          <cell r="G1399" t="str">
            <v>in_state_wind_south</v>
          </cell>
        </row>
        <row r="1400">
          <cell r="A1400" t="str">
            <v>SANDLT_2_STGA</v>
          </cell>
          <cell r="B1400" t="str">
            <v>SANDLT_2_STGA</v>
          </cell>
          <cell r="C1400">
            <v>137.5</v>
          </cell>
          <cell r="D1400" t="str">
            <v>caiso_solar</v>
          </cell>
          <cell r="E1400" t="str">
            <v>CISO</v>
          </cell>
          <cell r="F1400" t="str">
            <v>physical</v>
          </cell>
          <cell r="G1400" t="str">
            <v>utility_pv</v>
          </cell>
        </row>
        <row r="1401">
          <cell r="A1401" t="str">
            <v>SANDLT_2_STGB</v>
          </cell>
          <cell r="B1401" t="str">
            <v>SANDLT_2_STGB</v>
          </cell>
          <cell r="C1401">
            <v>137.5</v>
          </cell>
          <cell r="D1401" t="str">
            <v>caiso_solar</v>
          </cell>
          <cell r="E1401" t="str">
            <v>CISO</v>
          </cell>
          <cell r="F1401" t="str">
            <v>physical</v>
          </cell>
          <cell r="G1401" t="str">
            <v>utility_pv</v>
          </cell>
        </row>
        <row r="1402">
          <cell r="A1402" t="str">
            <v>SANDLT_2_SUNITS</v>
          </cell>
          <cell r="B1402" t="str">
            <v>MOJAVE SOLAR</v>
          </cell>
          <cell r="C1402">
            <v>275</v>
          </cell>
          <cell r="D1402" t="str">
            <v>caiso_solar</v>
          </cell>
          <cell r="E1402" t="str">
            <v>CISO</v>
          </cell>
          <cell r="F1402" t="str">
            <v>physical</v>
          </cell>
          <cell r="G1402" t="str">
            <v>utility_pv</v>
          </cell>
        </row>
        <row r="1403">
          <cell r="A1403" t="str">
            <v>SANDRN_2_SS1SR1</v>
          </cell>
          <cell r="B1403" t="str">
            <v>SANDRINI SOL 1</v>
          </cell>
          <cell r="C1403">
            <v>100</v>
          </cell>
          <cell r="D1403" t="str">
            <v>caiso_solar</v>
          </cell>
          <cell r="E1403" t="str">
            <v>CISO</v>
          </cell>
          <cell r="F1403" t="str">
            <v>physical</v>
          </cell>
          <cell r="G1403" t="str">
            <v>utility_pv</v>
          </cell>
        </row>
        <row r="1404">
          <cell r="A1404" t="str">
            <v>SANDRN_2_SS2SR2</v>
          </cell>
          <cell r="B1404" t="str">
            <v>SANDRINI SOL 2</v>
          </cell>
          <cell r="C1404">
            <v>200</v>
          </cell>
          <cell r="D1404" t="str">
            <v>caiso_solar</v>
          </cell>
          <cell r="E1404" t="str">
            <v>CISO</v>
          </cell>
          <cell r="F1404" t="str">
            <v>physical</v>
          </cell>
          <cell r="G1404" t="str">
            <v>utility_pv</v>
          </cell>
        </row>
        <row r="1405">
          <cell r="A1405" t="str">
            <v>SANITR_6_STG4</v>
          </cell>
          <cell r="B1405" t="str">
            <v>LACSD CARSON WATER POLLUTION STG4</v>
          </cell>
          <cell r="C1405">
            <v>5.5</v>
          </cell>
          <cell r="D1405" t="str">
            <v>caiso_st</v>
          </cell>
          <cell r="E1405" t="str">
            <v>CISO</v>
          </cell>
          <cell r="F1405" t="str">
            <v>physical</v>
          </cell>
          <cell r="G1405" t="str">
            <v>steam</v>
          </cell>
        </row>
        <row r="1406">
          <cell r="A1406" t="str">
            <v>SANITR_6_UNITS</v>
          </cell>
          <cell r="B1406" t="str">
            <v>LACSD CARSON WATER POLLUTION AGGREGATE</v>
          </cell>
          <cell r="C1406">
            <v>8</v>
          </cell>
          <cell r="D1406" t="str">
            <v>caiso_biogas</v>
          </cell>
          <cell r="E1406" t="str">
            <v>CISO</v>
          </cell>
          <cell r="F1406" t="str">
            <v>physical</v>
          </cell>
          <cell r="G1406" t="str">
            <v>biogas</v>
          </cell>
        </row>
        <row r="1407">
          <cell r="A1407" t="str">
            <v>SANTA_BARBARA_COUNTY_PUBLIC_WORKS_DEPARTMENT</v>
          </cell>
          <cell r="B1407" t="str">
            <v>NAN</v>
          </cell>
          <cell r="C1407">
            <v>2.274</v>
          </cell>
          <cell r="D1407" t="str">
            <v>caiso_biogas</v>
          </cell>
          <cell r="E1407" t="str">
            <v>CISO</v>
          </cell>
          <cell r="F1407" t="str">
            <v>physical</v>
          </cell>
          <cell r="G1407" t="str">
            <v>biogas</v>
          </cell>
        </row>
        <row r="1408">
          <cell r="A1408" t="str">
            <v>SANTEE_1_SABBT1</v>
          </cell>
          <cell r="B1408" t="str">
            <v>SANTEE BESS</v>
          </cell>
          <cell r="C1408">
            <v>10</v>
          </cell>
          <cell r="D1408" t="str">
            <v>caiso_li_battery</v>
          </cell>
          <cell r="E1408" t="str">
            <v>CISO</v>
          </cell>
          <cell r="F1408" t="str">
            <v>physical</v>
          </cell>
          <cell r="G1408" t="str">
            <v>hr_batteries</v>
          </cell>
        </row>
        <row r="1409">
          <cell r="A1409" t="str">
            <v>SANTFG_7_UNITS</v>
          </cell>
          <cell r="B1409" t="str">
            <v>GEYSERS CALISTOGA AGGREGATE</v>
          </cell>
          <cell r="C1409">
            <v>72</v>
          </cell>
          <cell r="D1409" t="str">
            <v>caiso_geothermal</v>
          </cell>
          <cell r="E1409" t="str">
            <v>CISO</v>
          </cell>
          <cell r="F1409" t="str">
            <v>physical</v>
          </cell>
          <cell r="G1409" t="str">
            <v>geothermal</v>
          </cell>
        </row>
        <row r="1410">
          <cell r="A1410" t="str">
            <v>SANTGO_2_LNDFL1</v>
          </cell>
          <cell r="B1410" t="str">
            <v>BOWERMAN POWER</v>
          </cell>
          <cell r="C1410">
            <v>19.600000000000001</v>
          </cell>
          <cell r="D1410" t="str">
            <v>caiso_biogas</v>
          </cell>
          <cell r="E1410" t="str">
            <v>CISO</v>
          </cell>
          <cell r="F1410" t="str">
            <v>physical</v>
          </cell>
          <cell r="G1410" t="str">
            <v>biogas</v>
          </cell>
        </row>
        <row r="1411">
          <cell r="A1411" t="str">
            <v>SANTGO_2_MABBT1</v>
          </cell>
          <cell r="B1411" t="str">
            <v>MILLIKAN AVENUE BESS</v>
          </cell>
          <cell r="C1411">
            <v>2</v>
          </cell>
          <cell r="D1411" t="str">
            <v>caiso_li_battery</v>
          </cell>
          <cell r="E1411" t="str">
            <v>CISO</v>
          </cell>
          <cell r="F1411" t="str">
            <v>physical</v>
          </cell>
          <cell r="G1411" t="str">
            <v>hr_batteries</v>
          </cell>
        </row>
        <row r="1412">
          <cell r="A1412" t="str">
            <v>SANWD_1_QF</v>
          </cell>
          <cell r="B1412" t="str">
            <v>SAN GORGONIO FARMS WIND FARM</v>
          </cell>
          <cell r="C1412">
            <v>31</v>
          </cell>
          <cell r="D1412" t="str">
            <v>caiso_wind</v>
          </cell>
          <cell r="E1412" t="str">
            <v>CISO</v>
          </cell>
          <cell r="F1412" t="str">
            <v>physical</v>
          </cell>
          <cell r="G1412" t="str">
            <v>in_state_wind_south</v>
          </cell>
        </row>
        <row r="1413">
          <cell r="A1413" t="str">
            <v>SAUGUS_2_SPESBT1</v>
          </cell>
          <cell r="B1413" t="str">
            <v>SANTA PAULA ENERGY STORAGE</v>
          </cell>
          <cell r="C1413">
            <v>30</v>
          </cell>
          <cell r="D1413" t="str">
            <v>caiso_li_battery</v>
          </cell>
          <cell r="E1413" t="str">
            <v>CISO</v>
          </cell>
          <cell r="F1413" t="str">
            <v>physical</v>
          </cell>
          <cell r="G1413" t="str">
            <v>hr_batteries</v>
          </cell>
        </row>
        <row r="1414">
          <cell r="A1414" t="str">
            <v>SAUGUS_6_MWDFTH</v>
          </cell>
          <cell r="B1414" t="str">
            <v>FOOTHILL HYDROELECTRIC RECOVERY PLANT</v>
          </cell>
          <cell r="C1414">
            <v>9.1</v>
          </cell>
          <cell r="D1414" t="str">
            <v>caiso_hydro</v>
          </cell>
          <cell r="E1414" t="str">
            <v>CISO</v>
          </cell>
          <cell r="F1414" t="str">
            <v>physical</v>
          </cell>
          <cell r="G1414" t="str">
            <v>hydro</v>
          </cell>
        </row>
        <row r="1415">
          <cell r="A1415" t="str">
            <v>SAUGUS_6_PTCHGN</v>
          </cell>
          <cell r="B1415" t="str">
            <v>NAN</v>
          </cell>
          <cell r="C1415">
            <v>20.78</v>
          </cell>
          <cell r="D1415" t="str">
            <v>caiso_chp</v>
          </cell>
          <cell r="E1415" t="str">
            <v>CISO</v>
          </cell>
          <cell r="F1415" t="str">
            <v>physical</v>
          </cell>
          <cell r="G1415" t="str">
            <v>cogen</v>
          </cell>
        </row>
        <row r="1416">
          <cell r="A1416" t="str">
            <v>SAUGUS_6_QF</v>
          </cell>
          <cell r="B1416" t="str">
            <v>SAUGUS QFS</v>
          </cell>
          <cell r="C1416">
            <v>2.19</v>
          </cell>
          <cell r="D1416" t="str">
            <v>caiso_small_hydro</v>
          </cell>
          <cell r="E1416" t="str">
            <v>CISO</v>
          </cell>
          <cell r="F1416" t="str">
            <v>physical</v>
          </cell>
          <cell r="G1416" t="str">
            <v>small_hydro</v>
          </cell>
        </row>
        <row r="1417">
          <cell r="A1417" t="str">
            <v>SAUGUS_7_CHIQCN</v>
          </cell>
          <cell r="B1417" t="str">
            <v>CHIQUITA CANYON LANDFILL FAC</v>
          </cell>
          <cell r="C1417">
            <v>8</v>
          </cell>
          <cell r="D1417" t="str">
            <v>caiso_biomass</v>
          </cell>
          <cell r="E1417" t="str">
            <v>CISO</v>
          </cell>
          <cell r="F1417" t="str">
            <v>physical</v>
          </cell>
          <cell r="G1417" t="str">
            <v>biomass_wood</v>
          </cell>
        </row>
        <row r="1418">
          <cell r="A1418" t="str">
            <v>SAUGUS_7_LOPEZ</v>
          </cell>
          <cell r="B1418" t="str">
            <v>MM LOPEZ ENERGY</v>
          </cell>
          <cell r="C1418">
            <v>6.1</v>
          </cell>
          <cell r="D1418" t="str">
            <v>caiso_biomass</v>
          </cell>
          <cell r="E1418" t="str">
            <v>CISO</v>
          </cell>
          <cell r="F1418" t="str">
            <v>physical</v>
          </cell>
          <cell r="G1418" t="str">
            <v>biomass_wood</v>
          </cell>
        </row>
        <row r="1419">
          <cell r="A1419" t="str">
            <v>SBERDO_2_PSP3</v>
          </cell>
          <cell r="B1419" t="str">
            <v>MOUNTAINVIEW GEN STA. UNIT 3</v>
          </cell>
          <cell r="C1419">
            <v>555</v>
          </cell>
          <cell r="D1419" t="str">
            <v>caiso_ccgt1</v>
          </cell>
          <cell r="E1419" t="str">
            <v>CISO</v>
          </cell>
          <cell r="F1419" t="str">
            <v>physical</v>
          </cell>
          <cell r="G1419" t="str">
            <v>gas_cc</v>
          </cell>
        </row>
        <row r="1420">
          <cell r="A1420" t="str">
            <v>SBERDO_2_PSP4</v>
          </cell>
          <cell r="B1420" t="str">
            <v>MOUNTAINVIEW GEN STA. UNIT 4</v>
          </cell>
          <cell r="C1420">
            <v>555</v>
          </cell>
          <cell r="D1420" t="str">
            <v>caiso_ccgt1</v>
          </cell>
          <cell r="E1420" t="str">
            <v>CISO</v>
          </cell>
          <cell r="F1420" t="str">
            <v>physical</v>
          </cell>
          <cell r="G1420" t="str">
            <v>gas_cc</v>
          </cell>
        </row>
        <row r="1421">
          <cell r="A1421" t="str">
            <v>SBERDO_2_QF</v>
          </cell>
          <cell r="B1421" t="str">
            <v>NAN</v>
          </cell>
          <cell r="C1421">
            <v>10.6</v>
          </cell>
          <cell r="D1421" t="str">
            <v>caiso_chp</v>
          </cell>
          <cell r="E1421" t="str">
            <v>CISO</v>
          </cell>
          <cell r="F1421" t="str">
            <v>physical</v>
          </cell>
          <cell r="G1421" t="str">
            <v>cogen</v>
          </cell>
        </row>
        <row r="1422">
          <cell r="A1422" t="str">
            <v>SBERDO_2_REDLND</v>
          </cell>
          <cell r="B1422" t="str">
            <v>REDLANDS RT SOLAR</v>
          </cell>
          <cell r="C1422">
            <v>2</v>
          </cell>
          <cell r="D1422" t="str">
            <v>caiso_solar</v>
          </cell>
          <cell r="E1422" t="str">
            <v>CISO</v>
          </cell>
          <cell r="F1422" t="str">
            <v>physical</v>
          </cell>
          <cell r="G1422" t="str">
            <v>utility_pv</v>
          </cell>
        </row>
        <row r="1423">
          <cell r="A1423" t="str">
            <v>SBERDO_2_RTS005</v>
          </cell>
          <cell r="B1423" t="str">
            <v>SPVP005 REDLANDS RT SOLAR</v>
          </cell>
          <cell r="C1423">
            <v>2.5</v>
          </cell>
          <cell r="D1423" t="str">
            <v>caiso_solar</v>
          </cell>
          <cell r="E1423" t="str">
            <v>CISO</v>
          </cell>
          <cell r="F1423" t="str">
            <v>physical</v>
          </cell>
          <cell r="G1423" t="str">
            <v>utility_pv</v>
          </cell>
        </row>
        <row r="1424">
          <cell r="A1424" t="str">
            <v>SBERDO_2_RTS007</v>
          </cell>
          <cell r="B1424" t="str">
            <v>SPVP007 REDLANDS RT SOLAR</v>
          </cell>
          <cell r="C1424">
            <v>2.5</v>
          </cell>
          <cell r="D1424" t="str">
            <v>caiso_solar</v>
          </cell>
          <cell r="E1424" t="str">
            <v>CISO</v>
          </cell>
          <cell r="F1424" t="str">
            <v>physical</v>
          </cell>
          <cell r="G1424" t="str">
            <v>utility_pv</v>
          </cell>
        </row>
        <row r="1425">
          <cell r="A1425" t="str">
            <v>SBERDO_2_RTS011</v>
          </cell>
          <cell r="B1425" t="str">
            <v>SPVP011</v>
          </cell>
          <cell r="C1425">
            <v>3.5</v>
          </cell>
          <cell r="D1425" t="str">
            <v>caiso_solar</v>
          </cell>
          <cell r="E1425" t="str">
            <v>CISO</v>
          </cell>
          <cell r="F1425" t="str">
            <v>physical</v>
          </cell>
          <cell r="G1425" t="str">
            <v>utility_pv</v>
          </cell>
        </row>
        <row r="1426">
          <cell r="A1426" t="str">
            <v>SBERDO_2_RTS013</v>
          </cell>
          <cell r="B1426" t="str">
            <v>SPVP013</v>
          </cell>
          <cell r="C1426">
            <v>3.5</v>
          </cell>
          <cell r="D1426" t="str">
            <v>caiso_solar</v>
          </cell>
          <cell r="E1426" t="str">
            <v>CISO</v>
          </cell>
          <cell r="F1426" t="str">
            <v>physical</v>
          </cell>
          <cell r="G1426" t="str">
            <v>utility_pv</v>
          </cell>
        </row>
        <row r="1427">
          <cell r="A1427" t="str">
            <v>SBERDO_2_RTS048</v>
          </cell>
          <cell r="B1427" t="str">
            <v>SPVP048</v>
          </cell>
          <cell r="C1427">
            <v>5</v>
          </cell>
          <cell r="D1427" t="str">
            <v>caiso_solar</v>
          </cell>
          <cell r="E1427" t="str">
            <v>CISO</v>
          </cell>
          <cell r="F1427" t="str">
            <v>physical</v>
          </cell>
          <cell r="G1427" t="str">
            <v>utility_pv</v>
          </cell>
        </row>
        <row r="1428">
          <cell r="A1428" t="str">
            <v>SBERDO_2_SNTANA</v>
          </cell>
          <cell r="B1428" t="str">
            <v>SANTA ANA PSP</v>
          </cell>
          <cell r="C1428">
            <v>6.95</v>
          </cell>
          <cell r="D1428" t="str">
            <v>caiso_small_hydro</v>
          </cell>
          <cell r="E1428" t="str">
            <v>CISO</v>
          </cell>
          <cell r="F1428" t="str">
            <v>physical</v>
          </cell>
          <cell r="G1428" t="str">
            <v>small_hydro</v>
          </cell>
        </row>
        <row r="1429">
          <cell r="A1429" t="str">
            <v>SBERDO_6_MILLCK</v>
          </cell>
          <cell r="B1429" t="str">
            <v>MILL CREEK PSP</v>
          </cell>
          <cell r="C1429">
            <v>3.93</v>
          </cell>
          <cell r="D1429" t="str">
            <v>caiso_small_hydro</v>
          </cell>
          <cell r="E1429" t="str">
            <v>CISO</v>
          </cell>
          <cell r="F1429" t="str">
            <v>physical</v>
          </cell>
          <cell r="G1429" t="str">
            <v>small_hydro</v>
          </cell>
        </row>
        <row r="1430">
          <cell r="A1430" t="str">
            <v>SCACOGEN2_CC</v>
          </cell>
          <cell r="B1430" t="str">
            <v>NAN</v>
          </cell>
          <cell r="C1430">
            <v>65.599999999999994</v>
          </cell>
          <cell r="D1430" t="str">
            <v>banc_ccgt</v>
          </cell>
          <cell r="E1430" t="str">
            <v>BANC</v>
          </cell>
          <cell r="F1430" t="str">
            <v>physical</v>
          </cell>
          <cell r="G1430" t="str">
            <v>gas_cc</v>
          </cell>
        </row>
        <row r="1431">
          <cell r="A1431" t="str">
            <v>SCACOGEN2GT</v>
          </cell>
          <cell r="B1431" t="str">
            <v>NAN</v>
          </cell>
          <cell r="C1431">
            <v>49</v>
          </cell>
          <cell r="D1431" t="str">
            <v>banc_peaker</v>
          </cell>
          <cell r="E1431" t="str">
            <v>BANC</v>
          </cell>
          <cell r="F1431" t="str">
            <v>physical</v>
          </cell>
          <cell r="G1431" t="str">
            <v>gas_ct</v>
          </cell>
        </row>
        <row r="1432">
          <cell r="A1432" t="str">
            <v>SCARLT_2_SS2BT1</v>
          </cell>
          <cell r="B1432" t="str">
            <v>SCARLET SOLAR 2 BESS</v>
          </cell>
          <cell r="C1432">
            <v>150</v>
          </cell>
          <cell r="D1432" t="str">
            <v>caiso_li_battery</v>
          </cell>
          <cell r="E1432" t="str">
            <v>CISO</v>
          </cell>
          <cell r="F1432" t="str">
            <v>physical</v>
          </cell>
          <cell r="G1432" t="str">
            <v>hr_batteries</v>
          </cell>
        </row>
        <row r="1433">
          <cell r="A1433" t="str">
            <v>SCARLT_2_SS2SR1</v>
          </cell>
          <cell r="B1433" t="str">
            <v>SCARLET SOLAR 2 PV</v>
          </cell>
          <cell r="C1433">
            <v>200</v>
          </cell>
          <cell r="D1433" t="str">
            <v>caiso_solar</v>
          </cell>
          <cell r="E1433" t="str">
            <v>CISO</v>
          </cell>
          <cell r="F1433" t="str">
            <v>physical</v>
          </cell>
          <cell r="G1433" t="str">
            <v>utility_pv</v>
          </cell>
        </row>
        <row r="1434">
          <cell r="A1434" t="str">
            <v>SCARLT_2_SSABT1</v>
          </cell>
          <cell r="B1434" t="str">
            <v>SCARLET SOLAR CA 1A</v>
          </cell>
          <cell r="C1434">
            <v>10</v>
          </cell>
          <cell r="D1434" t="str">
            <v>caiso_solar</v>
          </cell>
          <cell r="E1434" t="str">
            <v>CISO</v>
          </cell>
          <cell r="F1434" t="str">
            <v>physical</v>
          </cell>
          <cell r="G1434" t="str">
            <v>utility_pv</v>
          </cell>
        </row>
        <row r="1435">
          <cell r="A1435" t="str">
            <v>SCARLT_2_SSASR1</v>
          </cell>
          <cell r="B1435" t="str">
            <v>SCARLET SOLAR CA 1A PV</v>
          </cell>
          <cell r="C1435">
            <v>100</v>
          </cell>
          <cell r="D1435" t="str">
            <v>caiso_solar</v>
          </cell>
          <cell r="E1435" t="str">
            <v>CISO</v>
          </cell>
          <cell r="F1435" t="str">
            <v>physical</v>
          </cell>
          <cell r="G1435" t="str">
            <v>utility_pv</v>
          </cell>
        </row>
        <row r="1436">
          <cell r="A1436" t="str">
            <v>SCARLT_2_SSBBT1</v>
          </cell>
          <cell r="B1436" t="str">
            <v>SCARLET SOLAR CA 1B</v>
          </cell>
          <cell r="C1436">
            <v>30</v>
          </cell>
          <cell r="D1436" t="str">
            <v>caiso_solar</v>
          </cell>
          <cell r="E1436" t="str">
            <v>CISO</v>
          </cell>
          <cell r="F1436" t="str">
            <v>physical</v>
          </cell>
          <cell r="G1436" t="str">
            <v>utility_pv</v>
          </cell>
        </row>
        <row r="1437">
          <cell r="A1437" t="str">
            <v>SCARLT_2_SSBSR1</v>
          </cell>
          <cell r="B1437" t="str">
            <v>SCARLET SOLAR CA 1B PV</v>
          </cell>
          <cell r="C1437">
            <v>100</v>
          </cell>
          <cell r="D1437" t="str">
            <v>caiso_solar</v>
          </cell>
          <cell r="E1437" t="str">
            <v>CISO</v>
          </cell>
          <cell r="F1437" t="str">
            <v>physical</v>
          </cell>
          <cell r="G1437" t="str">
            <v>utility_pv</v>
          </cell>
        </row>
        <row r="1438">
          <cell r="A1438" t="str">
            <v>SCATTERGOOD_1</v>
          </cell>
          <cell r="B1438" t="str">
            <v>NAN</v>
          </cell>
          <cell r="C1438">
            <v>174</v>
          </cell>
          <cell r="D1438" t="str">
            <v>ldwp_st</v>
          </cell>
          <cell r="E1438" t="str">
            <v>LADWP</v>
          </cell>
          <cell r="F1438" t="str">
            <v>physical</v>
          </cell>
          <cell r="G1438" t="str">
            <v>steam</v>
          </cell>
        </row>
        <row r="1439">
          <cell r="A1439" t="str">
            <v>SCATTERGOOD_2</v>
          </cell>
          <cell r="B1439" t="str">
            <v>NAN</v>
          </cell>
          <cell r="C1439">
            <v>177</v>
          </cell>
          <cell r="D1439" t="str">
            <v>ldwp_st</v>
          </cell>
          <cell r="E1439" t="str">
            <v>LADWP</v>
          </cell>
          <cell r="F1439" t="str">
            <v>physical</v>
          </cell>
          <cell r="G1439" t="str">
            <v>steam</v>
          </cell>
        </row>
        <row r="1440">
          <cell r="A1440" t="str">
            <v>SCATTERGOOD_4</v>
          </cell>
          <cell r="B1440" t="str">
            <v>NAN</v>
          </cell>
          <cell r="C1440">
            <v>300</v>
          </cell>
          <cell r="D1440" t="str">
            <v>ldwp_peaker</v>
          </cell>
          <cell r="E1440" t="str">
            <v>LADWP</v>
          </cell>
          <cell r="F1440" t="str">
            <v>physical</v>
          </cell>
          <cell r="G1440" t="str">
            <v>gas_ct</v>
          </cell>
        </row>
        <row r="1441">
          <cell r="A1441" t="str">
            <v>SCATTERGOOD_5</v>
          </cell>
          <cell r="B1441" t="str">
            <v>NAN</v>
          </cell>
          <cell r="C1441">
            <v>100</v>
          </cell>
          <cell r="D1441" t="str">
            <v>ldwp_peaker</v>
          </cell>
          <cell r="E1441" t="str">
            <v>LADWP</v>
          </cell>
          <cell r="F1441" t="str">
            <v>physical</v>
          </cell>
          <cell r="G1441" t="str">
            <v>gas_ct</v>
          </cell>
        </row>
        <row r="1442">
          <cell r="A1442" t="str">
            <v>SCATTERGOOD_6</v>
          </cell>
          <cell r="B1442" t="str">
            <v>NAN</v>
          </cell>
          <cell r="C1442">
            <v>89</v>
          </cell>
          <cell r="D1442" t="str">
            <v>ldwp_peaker</v>
          </cell>
          <cell r="E1442" t="str">
            <v>LADWP</v>
          </cell>
          <cell r="F1442" t="str">
            <v>physical</v>
          </cell>
          <cell r="G1442" t="str">
            <v>gas_ct</v>
          </cell>
        </row>
        <row r="1443">
          <cell r="A1443" t="str">
            <v>SCATTERGOOD_7</v>
          </cell>
          <cell r="B1443" t="str">
            <v>NAN</v>
          </cell>
          <cell r="C1443">
            <v>89</v>
          </cell>
          <cell r="D1443" t="str">
            <v>ldwp_peaker</v>
          </cell>
          <cell r="E1443" t="str">
            <v>LADWP</v>
          </cell>
          <cell r="F1443" t="str">
            <v>physical</v>
          </cell>
          <cell r="G1443" t="str">
            <v>gas_ct</v>
          </cell>
        </row>
        <row r="1444">
          <cell r="A1444" t="str">
            <v>SCE_AP_I</v>
          </cell>
          <cell r="B1444" t="str">
            <v>NAN</v>
          </cell>
          <cell r="C1444">
            <v>19</v>
          </cell>
          <cell r="D1444" t="str">
            <v>caiso_loadmod</v>
          </cell>
          <cell r="E1444" t="str">
            <v>CISO</v>
          </cell>
          <cell r="F1444" t="str">
            <v>physical</v>
          </cell>
          <cell r="G1444" t="str">
            <v>demand_response</v>
          </cell>
        </row>
        <row r="1445">
          <cell r="A1445" t="str">
            <v>SCE_BIP_15</v>
          </cell>
          <cell r="B1445" t="str">
            <v>NAN</v>
          </cell>
          <cell r="C1445">
            <v>212</v>
          </cell>
          <cell r="D1445" t="str">
            <v>caiso_loadmod</v>
          </cell>
          <cell r="E1445" t="str">
            <v>CISO</v>
          </cell>
          <cell r="F1445" t="str">
            <v>physical</v>
          </cell>
          <cell r="G1445" t="str">
            <v>demand_response</v>
          </cell>
        </row>
        <row r="1446">
          <cell r="A1446" t="str">
            <v>SCE_BIP_30</v>
          </cell>
          <cell r="B1446" t="str">
            <v>NAN</v>
          </cell>
          <cell r="C1446">
            <v>606</v>
          </cell>
          <cell r="D1446" t="str">
            <v>caiso_loadmod</v>
          </cell>
          <cell r="E1446" t="str">
            <v>CISO</v>
          </cell>
          <cell r="F1446" t="str">
            <v>physical</v>
          </cell>
          <cell r="G1446" t="str">
            <v>demand_response</v>
          </cell>
        </row>
        <row r="1447">
          <cell r="A1447" t="str">
            <v>SCE_SDP_COMM</v>
          </cell>
          <cell r="B1447" t="str">
            <v>NAN</v>
          </cell>
          <cell r="C1447">
            <v>3</v>
          </cell>
          <cell r="D1447" t="str">
            <v>caiso_loadmod</v>
          </cell>
          <cell r="E1447" t="str">
            <v>CISO</v>
          </cell>
          <cell r="F1447" t="str">
            <v>physical</v>
          </cell>
          <cell r="G1447" t="str">
            <v>demand_response</v>
          </cell>
        </row>
        <row r="1448">
          <cell r="A1448" t="str">
            <v>SCEHOV_2_HOOVER</v>
          </cell>
          <cell r="B1448" t="str">
            <v>SCEHOV_2_HOOVER</v>
          </cell>
          <cell r="C1448">
            <v>287.01</v>
          </cell>
          <cell r="D1448" t="str">
            <v>caiso_hydro</v>
          </cell>
          <cell r="E1448" t="str">
            <v>WALC</v>
          </cell>
          <cell r="F1448" t="str">
            <v>specifiedimport</v>
          </cell>
          <cell r="G1448" t="str">
            <v>hydro</v>
          </cell>
        </row>
        <row r="1449">
          <cell r="A1449" t="str">
            <v>SCHLTE_1_PL1X3</v>
          </cell>
          <cell r="B1449" t="str">
            <v>TRACY COMBINED CYCLE POWER PLANT</v>
          </cell>
          <cell r="C1449">
            <v>336.04</v>
          </cell>
          <cell r="D1449" t="str">
            <v>caiso_ccgt2</v>
          </cell>
          <cell r="E1449" t="str">
            <v>CISO</v>
          </cell>
          <cell r="F1449" t="str">
            <v>physical</v>
          </cell>
          <cell r="G1449" t="str">
            <v>gas_cc</v>
          </cell>
        </row>
        <row r="1450">
          <cell r="A1450" t="str">
            <v>SCHNDR_1_FIVPTS</v>
          </cell>
          <cell r="B1450" t="str">
            <v>FIVE POINTS SOLAR STATION</v>
          </cell>
          <cell r="C1450">
            <v>15</v>
          </cell>
          <cell r="D1450" t="str">
            <v>caiso_solar</v>
          </cell>
          <cell r="E1450" t="str">
            <v>CISO</v>
          </cell>
          <cell r="F1450" t="str">
            <v>physical</v>
          </cell>
          <cell r="G1450" t="str">
            <v>utility_pv</v>
          </cell>
        </row>
        <row r="1451">
          <cell r="A1451" t="str">
            <v>SCHNDR_1_WSTSDE</v>
          </cell>
          <cell r="B1451" t="str">
            <v>WESTSIDE SOLAR STATION</v>
          </cell>
          <cell r="C1451">
            <v>15</v>
          </cell>
          <cell r="D1451" t="str">
            <v>caiso_solar</v>
          </cell>
          <cell r="E1451" t="str">
            <v>CISO</v>
          </cell>
          <cell r="F1451" t="str">
            <v>physical</v>
          </cell>
          <cell r="G1451" t="str">
            <v>utility_pv</v>
          </cell>
        </row>
        <row r="1452">
          <cell r="A1452" t="str">
            <v>SDGE_BIP</v>
          </cell>
          <cell r="B1452" t="str">
            <v>NAN</v>
          </cell>
          <cell r="C1452">
            <v>2</v>
          </cell>
          <cell r="D1452" t="str">
            <v>caiso_loadmod</v>
          </cell>
          <cell r="E1452" t="str">
            <v>CISO</v>
          </cell>
          <cell r="F1452" t="str">
            <v>physical</v>
          </cell>
          <cell r="G1452" t="str">
            <v>demand_response</v>
          </cell>
        </row>
        <row r="1453">
          <cell r="A1453" t="str">
            <v>SDSU_GEN</v>
          </cell>
          <cell r="B1453" t="str">
            <v>NAN</v>
          </cell>
          <cell r="C1453">
            <v>7</v>
          </cell>
          <cell r="D1453" t="str">
            <v>iid_solar</v>
          </cell>
          <cell r="E1453" t="str">
            <v>IID</v>
          </cell>
          <cell r="F1453" t="str">
            <v>physical</v>
          </cell>
          <cell r="G1453" t="str">
            <v>utility_pv</v>
          </cell>
        </row>
        <row r="1454">
          <cell r="A1454" t="str">
            <v>SEARLS_1_TS3SR1</v>
          </cell>
          <cell r="B1454" t="str">
            <v>TRONA SOLAR III</v>
          </cell>
          <cell r="C1454">
            <v>2</v>
          </cell>
          <cell r="D1454" t="str">
            <v>caiso_solar</v>
          </cell>
          <cell r="E1454" t="str">
            <v>CISO</v>
          </cell>
          <cell r="F1454" t="str">
            <v>physical</v>
          </cell>
          <cell r="G1454" t="str">
            <v>utility_pv</v>
          </cell>
        </row>
        <row r="1455">
          <cell r="A1455" t="str">
            <v>SEARLS_7_ARGUS</v>
          </cell>
          <cell r="B1455" t="str">
            <v>ARGUS COGENERATION</v>
          </cell>
          <cell r="C1455">
            <v>19</v>
          </cell>
          <cell r="D1455" t="str">
            <v>caiso_chp</v>
          </cell>
          <cell r="E1455" t="str">
            <v>CISO</v>
          </cell>
          <cell r="F1455" t="str">
            <v>physical</v>
          </cell>
          <cell r="G1455" t="str">
            <v>cogen</v>
          </cell>
        </row>
        <row r="1456">
          <cell r="A1456" t="str">
            <v>SEAWND_2_AMWWD1</v>
          </cell>
          <cell r="B1456" t="str">
            <v>ALTA MESA WIND</v>
          </cell>
          <cell r="C1456">
            <v>27</v>
          </cell>
          <cell r="D1456" t="str">
            <v>caiso_wind</v>
          </cell>
          <cell r="E1456" t="str">
            <v>CISO</v>
          </cell>
          <cell r="F1456" t="str">
            <v>physical</v>
          </cell>
          <cell r="G1456" t="str">
            <v>in_state_wind_south</v>
          </cell>
        </row>
        <row r="1457">
          <cell r="A1457" t="str">
            <v>SEAWST_6_LAPOS</v>
          </cell>
          <cell r="B1457" t="str">
            <v>SEA WEST ENERGY - SEAWEST</v>
          </cell>
          <cell r="C1457">
            <v>13</v>
          </cell>
          <cell r="D1457" t="str">
            <v>caiso_wind</v>
          </cell>
          <cell r="E1457" t="str">
            <v>CISO</v>
          </cell>
          <cell r="F1457" t="str">
            <v>physical</v>
          </cell>
          <cell r="G1457" t="str">
            <v>in_state_wind_south</v>
          </cell>
        </row>
        <row r="1458">
          <cell r="A1458" t="str">
            <v>SECOND_IMPERIAL01_12</v>
          </cell>
          <cell r="B1458" t="str">
            <v>NAN</v>
          </cell>
          <cell r="C1458">
            <v>33</v>
          </cell>
          <cell r="D1458" t="str">
            <v>iid_geothermal</v>
          </cell>
          <cell r="E1458" t="str">
            <v>IID</v>
          </cell>
          <cell r="F1458" t="str">
            <v>physical</v>
          </cell>
          <cell r="G1458" t="str">
            <v>geothermal</v>
          </cell>
        </row>
        <row r="1459">
          <cell r="A1459" t="str">
            <v>SEGS_1_SR2SL2</v>
          </cell>
          <cell r="B1459" t="str">
            <v>SUNRAY 2</v>
          </cell>
          <cell r="C1459">
            <v>20</v>
          </cell>
          <cell r="D1459" t="str">
            <v>caiso_solar</v>
          </cell>
          <cell r="E1459" t="str">
            <v>CISO</v>
          </cell>
          <cell r="F1459" t="str">
            <v>physical</v>
          </cell>
          <cell r="G1459" t="str">
            <v>utility_pv</v>
          </cell>
        </row>
        <row r="1460">
          <cell r="A1460" t="str">
            <v>SENTNL_2_CTG1</v>
          </cell>
          <cell r="B1460" t="str">
            <v>SENTINEL UNIT 1</v>
          </cell>
          <cell r="C1460">
            <v>107.68</v>
          </cell>
          <cell r="D1460" t="str">
            <v>caiso_peaker1</v>
          </cell>
          <cell r="E1460" t="str">
            <v>CISO</v>
          </cell>
          <cell r="F1460" t="str">
            <v>physical</v>
          </cell>
          <cell r="G1460" t="str">
            <v>gas_ct</v>
          </cell>
        </row>
        <row r="1461">
          <cell r="A1461" t="str">
            <v>SENTNL_2_CTG2</v>
          </cell>
          <cell r="B1461" t="str">
            <v>SENTINEL UNIT 2</v>
          </cell>
          <cell r="C1461">
            <v>104.19</v>
          </cell>
          <cell r="D1461" t="str">
            <v>caiso_peaker1</v>
          </cell>
          <cell r="E1461" t="str">
            <v>CISO</v>
          </cell>
          <cell r="F1461" t="str">
            <v>physical</v>
          </cell>
          <cell r="G1461" t="str">
            <v>gas_ct</v>
          </cell>
        </row>
        <row r="1462">
          <cell r="A1462" t="str">
            <v>SENTNL_2_CTG3</v>
          </cell>
          <cell r="B1462" t="str">
            <v>SENTINEL UNIT 3</v>
          </cell>
          <cell r="C1462">
            <v>105.69</v>
          </cell>
          <cell r="D1462" t="str">
            <v>caiso_peaker1</v>
          </cell>
          <cell r="E1462" t="str">
            <v>CISO</v>
          </cell>
          <cell r="F1462" t="str">
            <v>physical</v>
          </cell>
          <cell r="G1462" t="str">
            <v>gas_ct</v>
          </cell>
        </row>
        <row r="1463">
          <cell r="A1463" t="str">
            <v>SENTNL_2_CTG4</v>
          </cell>
          <cell r="B1463" t="str">
            <v>SENTINEL UNIT 4</v>
          </cell>
          <cell r="C1463">
            <v>106.55</v>
          </cell>
          <cell r="D1463" t="str">
            <v>caiso_peaker1</v>
          </cell>
          <cell r="E1463" t="str">
            <v>CISO</v>
          </cell>
          <cell r="F1463" t="str">
            <v>physical</v>
          </cell>
          <cell r="G1463" t="str">
            <v>gas_ct</v>
          </cell>
        </row>
        <row r="1464">
          <cell r="A1464" t="str">
            <v>SENTNL_2_CTG5</v>
          </cell>
          <cell r="B1464" t="str">
            <v>SENTINEL UNIT 5</v>
          </cell>
          <cell r="C1464">
            <v>107.52</v>
          </cell>
          <cell r="D1464" t="str">
            <v>caiso_peaker1</v>
          </cell>
          <cell r="E1464" t="str">
            <v>CISO</v>
          </cell>
          <cell r="F1464" t="str">
            <v>physical</v>
          </cell>
          <cell r="G1464" t="str">
            <v>gas_ct</v>
          </cell>
        </row>
        <row r="1465">
          <cell r="A1465" t="str">
            <v>SENTNL_2_CTG6</v>
          </cell>
          <cell r="B1465" t="str">
            <v>SENTINEL UNIT 6</v>
          </cell>
          <cell r="C1465">
            <v>105</v>
          </cell>
          <cell r="D1465" t="str">
            <v>caiso_peaker1</v>
          </cell>
          <cell r="E1465" t="str">
            <v>CISO</v>
          </cell>
          <cell r="F1465" t="str">
            <v>physical</v>
          </cell>
          <cell r="G1465" t="str">
            <v>gas_ct</v>
          </cell>
        </row>
        <row r="1466">
          <cell r="A1466" t="str">
            <v>SENTNL_2_CTG7</v>
          </cell>
          <cell r="B1466" t="str">
            <v>SENTINEL UNIT 7</v>
          </cell>
          <cell r="C1466">
            <v>106.73</v>
          </cell>
          <cell r="D1466" t="str">
            <v>caiso_peaker1</v>
          </cell>
          <cell r="E1466" t="str">
            <v>CISO</v>
          </cell>
          <cell r="F1466" t="str">
            <v>physical</v>
          </cell>
          <cell r="G1466" t="str">
            <v>gas_ct</v>
          </cell>
        </row>
        <row r="1467">
          <cell r="A1467" t="str">
            <v>SENTNL_2_CTG8</v>
          </cell>
          <cell r="B1467" t="str">
            <v>SENTINEL UNIT 8</v>
          </cell>
          <cell r="C1467">
            <v>106.85</v>
          </cell>
          <cell r="D1467" t="str">
            <v>caiso_peaker1</v>
          </cell>
          <cell r="E1467" t="str">
            <v>CISO</v>
          </cell>
          <cell r="F1467" t="str">
            <v>physical</v>
          </cell>
          <cell r="G1467" t="str">
            <v>gas_ct</v>
          </cell>
        </row>
        <row r="1468">
          <cell r="A1468" t="str">
            <v>SEPV_BOULEVARD_2</v>
          </cell>
          <cell r="B1468" t="str">
            <v>NAN</v>
          </cell>
          <cell r="C1468">
            <v>2.9</v>
          </cell>
          <cell r="D1468" t="str">
            <v>caiso_solar</v>
          </cell>
          <cell r="E1468" t="str">
            <v>CISO</v>
          </cell>
          <cell r="F1468" t="str">
            <v>physical</v>
          </cell>
          <cell r="G1468" t="str">
            <v>utility_pv</v>
          </cell>
        </row>
        <row r="1469">
          <cell r="A1469" t="str">
            <v>SEVILLE_2</v>
          </cell>
          <cell r="B1469" t="str">
            <v>NAN</v>
          </cell>
          <cell r="C1469">
            <v>32.5</v>
          </cell>
          <cell r="D1469" t="str">
            <v>iid_solar</v>
          </cell>
          <cell r="E1469" t="str">
            <v>IID</v>
          </cell>
          <cell r="F1469" t="str">
            <v>physical</v>
          </cell>
          <cell r="G1469" t="str">
            <v>utility_pv</v>
          </cell>
        </row>
        <row r="1470">
          <cell r="A1470" t="str">
            <v>SGREGY_6_SANGER</v>
          </cell>
          <cell r="B1470" t="str">
            <v>ALGONQUIN POWER SANGER 2</v>
          </cell>
          <cell r="C1470">
            <v>48.3</v>
          </cell>
          <cell r="D1470" t="str">
            <v>caiso_chp</v>
          </cell>
          <cell r="E1470" t="str">
            <v>CISO</v>
          </cell>
          <cell r="F1470" t="str">
            <v>physical</v>
          </cell>
          <cell r="G1470" t="str">
            <v>cogen</v>
          </cell>
        </row>
        <row r="1471">
          <cell r="A1471" t="str">
            <v>SHAFTR_1_HWYSR1</v>
          </cell>
          <cell r="B1471" t="str">
            <v>HIGHWAY 43</v>
          </cell>
          <cell r="C1471">
            <v>2.25</v>
          </cell>
          <cell r="D1471" t="str">
            <v>caiso_solar</v>
          </cell>
          <cell r="E1471" t="str">
            <v>CISO</v>
          </cell>
          <cell r="F1471" t="str">
            <v>physical</v>
          </cell>
          <cell r="G1471" t="str">
            <v>utility_pv</v>
          </cell>
        </row>
        <row r="1472">
          <cell r="A1472" t="str">
            <v>SHANDN_2_SBBBM1</v>
          </cell>
          <cell r="B1472" t="str">
            <v>SAN BERNARDINO BIOGAS</v>
          </cell>
          <cell r="C1472">
            <v>2.6</v>
          </cell>
          <cell r="D1472" t="str">
            <v>caiso_biomass</v>
          </cell>
          <cell r="E1472" t="str">
            <v>CISO</v>
          </cell>
          <cell r="F1472" t="str">
            <v>physical</v>
          </cell>
          <cell r="G1472" t="str">
            <v>biomass_wood</v>
          </cell>
        </row>
        <row r="1473">
          <cell r="A1473" t="str">
            <v>SHEEP_CREEK_ROAD_SOLAR_GENERATION_FACILITY_PROJECT</v>
          </cell>
          <cell r="B1473" t="str">
            <v>NAN</v>
          </cell>
          <cell r="C1473">
            <v>3</v>
          </cell>
          <cell r="D1473" t="str">
            <v>caiso_solar</v>
          </cell>
          <cell r="E1473" t="str">
            <v>CISO</v>
          </cell>
          <cell r="F1473" t="str">
            <v>physical</v>
          </cell>
          <cell r="G1473" t="str">
            <v>utility_pv</v>
          </cell>
        </row>
        <row r="1474">
          <cell r="A1474" t="str">
            <v>SHELRF_1_UNITS</v>
          </cell>
          <cell r="B1474" t="str">
            <v>SHELL OIL REFINERY AGGREGATE</v>
          </cell>
          <cell r="C1474">
            <v>100</v>
          </cell>
          <cell r="D1474" t="str">
            <v>caiso_peaker2</v>
          </cell>
          <cell r="E1474" t="str">
            <v>CISO</v>
          </cell>
          <cell r="F1474" t="str">
            <v>physical</v>
          </cell>
          <cell r="G1474" t="str">
            <v>gas_ct</v>
          </cell>
        </row>
        <row r="1475">
          <cell r="A1475" t="str">
            <v>SHELRF_7_UNIT 1</v>
          </cell>
          <cell r="B1475" t="str">
            <v>SHELL OIL REFINERY UNIT 1</v>
          </cell>
          <cell r="C1475">
            <v>20</v>
          </cell>
          <cell r="D1475" t="str">
            <v>caiso_st</v>
          </cell>
          <cell r="E1475" t="str">
            <v>CISO</v>
          </cell>
          <cell r="F1475" t="str">
            <v>physical</v>
          </cell>
          <cell r="G1475" t="str">
            <v>steam</v>
          </cell>
        </row>
        <row r="1476">
          <cell r="A1476" t="str">
            <v>SHUTLE_6_CREST</v>
          </cell>
          <cell r="B1476" t="str">
            <v>NAN</v>
          </cell>
          <cell r="C1476">
            <v>4</v>
          </cell>
          <cell r="D1476" t="str">
            <v>caiso_solar</v>
          </cell>
          <cell r="E1476" t="str">
            <v>CISO</v>
          </cell>
          <cell r="F1476" t="str">
            <v>physical</v>
          </cell>
          <cell r="G1476" t="str">
            <v>utility_pv</v>
          </cell>
        </row>
        <row r="1477">
          <cell r="A1477" t="str">
            <v>SIERRA_1_UNITS</v>
          </cell>
          <cell r="B1477" t="str">
            <v>HIGH SIERRA LIMITED</v>
          </cell>
          <cell r="C1477">
            <v>52.43</v>
          </cell>
          <cell r="D1477" t="str">
            <v>caiso_peaker2</v>
          </cell>
          <cell r="E1477" t="str">
            <v>CISO</v>
          </cell>
          <cell r="F1477" t="str">
            <v>physical</v>
          </cell>
          <cell r="G1477" t="str">
            <v>gas_ct</v>
          </cell>
        </row>
        <row r="1478">
          <cell r="A1478" t="str">
            <v>SIERRASTORAGE</v>
          </cell>
          <cell r="B1478" t="str">
            <v>NAN</v>
          </cell>
          <cell r="C1478">
            <v>10</v>
          </cell>
          <cell r="D1478" t="str">
            <v>caiso_li_battery</v>
          </cell>
          <cell r="E1478" t="str">
            <v>CISO</v>
          </cell>
          <cell r="F1478" t="str">
            <v>physical</v>
          </cell>
          <cell r="G1478" t="str">
            <v>hr_batteries</v>
          </cell>
        </row>
        <row r="1479">
          <cell r="A1479" t="str">
            <v>SIGHEB_6_HE2SCEDYN</v>
          </cell>
          <cell r="B1479" t="str">
            <v>HEBER 2</v>
          </cell>
          <cell r="C1479">
            <v>28</v>
          </cell>
          <cell r="D1479" t="str">
            <v>iid_geothermal</v>
          </cell>
          <cell r="E1479" t="str">
            <v>IID</v>
          </cell>
          <cell r="F1479" t="str">
            <v>specifiedimport</v>
          </cell>
          <cell r="G1479" t="str">
            <v>geothermal</v>
          </cell>
        </row>
        <row r="1480">
          <cell r="A1480" t="str">
            <v>SIGHEB_6_MIRDYN</v>
          </cell>
          <cell r="B1480" t="str">
            <v>HEBER SOUTH</v>
          </cell>
          <cell r="C1480">
            <v>17</v>
          </cell>
          <cell r="D1480" t="str">
            <v>iid_geothermal</v>
          </cell>
          <cell r="E1480" t="str">
            <v>IID</v>
          </cell>
          <cell r="F1480" t="str">
            <v>specifiedimport</v>
          </cell>
          <cell r="G1480" t="str">
            <v>geothermal</v>
          </cell>
        </row>
        <row r="1481">
          <cell r="A1481" t="str">
            <v>SISPRG_2_DS3BT1</v>
          </cell>
          <cell r="B1481" t="str">
            <v>DAGGETT SOLAR 3 A BESS</v>
          </cell>
          <cell r="C1481">
            <v>61.16</v>
          </cell>
          <cell r="D1481" t="str">
            <v>caiso_li_battery</v>
          </cell>
          <cell r="E1481" t="str">
            <v>CISO</v>
          </cell>
          <cell r="F1481" t="str">
            <v>physical</v>
          </cell>
          <cell r="G1481" t="str">
            <v>hr_batteries</v>
          </cell>
        </row>
        <row r="1482">
          <cell r="A1482" t="str">
            <v>SISPRG_2_DS3BT2</v>
          </cell>
          <cell r="B1482" t="str">
            <v>DAGGETT SOLAR 3 B BESS</v>
          </cell>
          <cell r="C1482">
            <v>59.9</v>
          </cell>
          <cell r="D1482" t="str">
            <v>caiso_li_battery</v>
          </cell>
          <cell r="E1482" t="str">
            <v>CISO</v>
          </cell>
          <cell r="F1482" t="str">
            <v>physical</v>
          </cell>
          <cell r="G1482" t="str">
            <v>hr_batteries</v>
          </cell>
        </row>
        <row r="1483">
          <cell r="A1483" t="str">
            <v>SISPRG_2_DS3BT3</v>
          </cell>
          <cell r="B1483" t="str">
            <v>DAGGETT SOLAR 3 CD BESS</v>
          </cell>
          <cell r="C1483">
            <v>12.5</v>
          </cell>
          <cell r="D1483" t="str">
            <v>caiso_li_battery</v>
          </cell>
          <cell r="E1483" t="str">
            <v>CISO</v>
          </cell>
          <cell r="F1483" t="str">
            <v>physical</v>
          </cell>
          <cell r="G1483" t="str">
            <v>hr_batteries</v>
          </cell>
        </row>
        <row r="1484">
          <cell r="A1484" t="str">
            <v>SISPRG_2_DS3BT4</v>
          </cell>
          <cell r="B1484" t="str">
            <v>DAGGETT SOLAR 3 E BESS</v>
          </cell>
          <cell r="C1484">
            <v>15</v>
          </cell>
          <cell r="D1484" t="str">
            <v>caiso_li_battery</v>
          </cell>
          <cell r="E1484" t="str">
            <v>CISO</v>
          </cell>
          <cell r="F1484" t="str">
            <v>physical</v>
          </cell>
          <cell r="G1484" t="str">
            <v>hr_batteries</v>
          </cell>
        </row>
        <row r="1485">
          <cell r="A1485" t="str">
            <v>SISPRG_2_DS3SR1</v>
          </cell>
          <cell r="B1485" t="str">
            <v>DAGGETT SOLAR 3 A PV</v>
          </cell>
          <cell r="C1485">
            <v>123</v>
          </cell>
          <cell r="D1485" t="str">
            <v>caiso_solar</v>
          </cell>
          <cell r="E1485" t="str">
            <v>CISO</v>
          </cell>
          <cell r="F1485" t="str">
            <v>physical</v>
          </cell>
          <cell r="G1485" t="str">
            <v>utility_pv</v>
          </cell>
        </row>
        <row r="1486">
          <cell r="A1486" t="str">
            <v>SISPRG_2_DS3SR2</v>
          </cell>
          <cell r="B1486" t="str">
            <v>DAGGETT SOLAR 3 B PV</v>
          </cell>
          <cell r="C1486">
            <v>110</v>
          </cell>
          <cell r="D1486" t="str">
            <v>caiso_solar</v>
          </cell>
          <cell r="E1486" t="str">
            <v>CISO</v>
          </cell>
          <cell r="F1486" t="str">
            <v>physical</v>
          </cell>
          <cell r="G1486" t="str">
            <v>utility_pv</v>
          </cell>
        </row>
        <row r="1487">
          <cell r="A1487" t="str">
            <v>SISPRG_2_DS3SR3</v>
          </cell>
          <cell r="B1487" t="str">
            <v>DAGGETT SOLAR 3 CD PV</v>
          </cell>
          <cell r="C1487">
            <v>50</v>
          </cell>
          <cell r="D1487" t="str">
            <v>caiso_solar</v>
          </cell>
          <cell r="E1487" t="str">
            <v>CISO</v>
          </cell>
          <cell r="F1487" t="str">
            <v>physical</v>
          </cell>
          <cell r="G1487" t="str">
            <v>utility_pv</v>
          </cell>
        </row>
        <row r="1488">
          <cell r="A1488" t="str">
            <v>SISPRG_2_DS3SR4</v>
          </cell>
          <cell r="B1488" t="str">
            <v>DAGGETT SOLAR 3 E PV</v>
          </cell>
          <cell r="C1488">
            <v>17</v>
          </cell>
          <cell r="D1488" t="str">
            <v>caiso_solar</v>
          </cell>
          <cell r="E1488" t="str">
            <v>CISO</v>
          </cell>
          <cell r="F1488" t="str">
            <v>physical</v>
          </cell>
          <cell r="G1488" t="str">
            <v>utility_pv</v>
          </cell>
        </row>
        <row r="1489">
          <cell r="A1489" t="str">
            <v>SJOAQN_6_NFCBM1</v>
          </cell>
          <cell r="B1489" t="str">
            <v>NORTH FORK COMMUNITY POWER</v>
          </cell>
          <cell r="C1489">
            <v>2.33</v>
          </cell>
          <cell r="D1489" t="str">
            <v>caiso_biomass</v>
          </cell>
          <cell r="E1489" t="str">
            <v>CISO</v>
          </cell>
          <cell r="F1489" t="str">
            <v>physical</v>
          </cell>
          <cell r="G1489" t="str">
            <v>biomass_wood</v>
          </cell>
        </row>
        <row r="1490">
          <cell r="A1490" t="str">
            <v>SKERN_6_SOLAR1</v>
          </cell>
          <cell r="B1490" t="str">
            <v>SOUTH KERN SOLAR PV PLANT</v>
          </cell>
          <cell r="C1490">
            <v>20</v>
          </cell>
          <cell r="D1490" t="str">
            <v>caiso_solar</v>
          </cell>
          <cell r="E1490" t="str">
            <v>CISO</v>
          </cell>
          <cell r="F1490" t="str">
            <v>physical</v>
          </cell>
          <cell r="G1490" t="str">
            <v>utility_pv</v>
          </cell>
        </row>
        <row r="1491">
          <cell r="A1491" t="str">
            <v>SKERN_6_SOLAR2</v>
          </cell>
          <cell r="B1491" t="str">
            <v>SKIC SOLAR</v>
          </cell>
          <cell r="C1491">
            <v>10</v>
          </cell>
          <cell r="D1491" t="str">
            <v>caiso_solar</v>
          </cell>
          <cell r="E1491" t="str">
            <v>CISO</v>
          </cell>
          <cell r="F1491" t="str">
            <v>physical</v>
          </cell>
          <cell r="G1491" t="str">
            <v>utility_pv</v>
          </cell>
        </row>
        <row r="1492">
          <cell r="A1492" t="str">
            <v>SLATE_2_SLASR1</v>
          </cell>
          <cell r="B1492" t="str">
            <v>SLATE</v>
          </cell>
          <cell r="C1492">
            <v>50.5</v>
          </cell>
          <cell r="D1492" t="str">
            <v>caiso_solar</v>
          </cell>
          <cell r="E1492" t="str">
            <v>CISO</v>
          </cell>
          <cell r="F1492" t="str">
            <v>physical</v>
          </cell>
          <cell r="G1492" t="str">
            <v>utility_pv</v>
          </cell>
        </row>
        <row r="1493">
          <cell r="A1493" t="str">
            <v>SLATE_2_SLASR2_LESR</v>
          </cell>
          <cell r="B1493" t="str">
            <v>SLATE_2</v>
          </cell>
          <cell r="C1493">
            <v>46.5</v>
          </cell>
          <cell r="D1493" t="str">
            <v>caiso_li_battery</v>
          </cell>
          <cell r="E1493" t="str">
            <v>CISO</v>
          </cell>
          <cell r="F1493" t="str">
            <v>physical</v>
          </cell>
          <cell r="G1493" t="str">
            <v>hr_batteries</v>
          </cell>
        </row>
        <row r="1494">
          <cell r="A1494" t="str">
            <v>SLATE_2_SLASR2_SUN</v>
          </cell>
          <cell r="B1494" t="str">
            <v>SLATE_2</v>
          </cell>
          <cell r="C1494">
            <v>93</v>
          </cell>
          <cell r="D1494" t="str">
            <v>caiso_solar</v>
          </cell>
          <cell r="E1494" t="str">
            <v>CISO</v>
          </cell>
          <cell r="F1494" t="str">
            <v>physical</v>
          </cell>
          <cell r="G1494" t="str">
            <v>utility_pv</v>
          </cell>
        </row>
        <row r="1495">
          <cell r="A1495" t="str">
            <v>SLATE_2_SLASR3_LESR</v>
          </cell>
          <cell r="B1495" t="str">
            <v>SLATE_3</v>
          </cell>
          <cell r="C1495">
            <v>33.799999999999997</v>
          </cell>
          <cell r="D1495" t="str">
            <v>caiso_li_battery</v>
          </cell>
          <cell r="E1495" t="str">
            <v>CISO</v>
          </cell>
          <cell r="F1495" t="str">
            <v>physical</v>
          </cell>
          <cell r="G1495" t="str">
            <v>hr_batteries</v>
          </cell>
        </row>
        <row r="1496">
          <cell r="A1496" t="str">
            <v>SLATE_2_SLASR3_SUN</v>
          </cell>
          <cell r="B1496" t="str">
            <v>SLATE_3</v>
          </cell>
          <cell r="C1496">
            <v>33.700000000000003</v>
          </cell>
          <cell r="D1496" t="str">
            <v>caiso_solar</v>
          </cell>
          <cell r="E1496" t="str">
            <v>CISO</v>
          </cell>
          <cell r="F1496" t="str">
            <v>physical</v>
          </cell>
          <cell r="G1496" t="str">
            <v>utility_pv</v>
          </cell>
        </row>
        <row r="1497">
          <cell r="A1497" t="str">
            <v>SLATE_2_SLASR4</v>
          </cell>
          <cell r="B1497" t="str">
            <v>SLATE_4</v>
          </cell>
          <cell r="C1497">
            <v>63</v>
          </cell>
          <cell r="D1497" t="str">
            <v>caiso_solar</v>
          </cell>
          <cell r="E1497" t="str">
            <v>CISO</v>
          </cell>
          <cell r="F1497" t="str">
            <v>physical</v>
          </cell>
          <cell r="G1497" t="str">
            <v>utility_pv</v>
          </cell>
        </row>
        <row r="1498">
          <cell r="A1498" t="str">
            <v>SLATE_2_SLASR5_LESR</v>
          </cell>
          <cell r="B1498" t="str">
            <v>SLATE 5</v>
          </cell>
          <cell r="C1498">
            <v>10</v>
          </cell>
          <cell r="D1498" t="str">
            <v>caiso_li_battery</v>
          </cell>
          <cell r="E1498" t="str">
            <v>CISO</v>
          </cell>
          <cell r="F1498" t="str">
            <v>physical</v>
          </cell>
          <cell r="G1498" t="str">
            <v>hr_batteries</v>
          </cell>
        </row>
        <row r="1499">
          <cell r="A1499" t="str">
            <v>SLATE_2_SLASR5_SUN</v>
          </cell>
          <cell r="B1499" t="str">
            <v>SLATE 5</v>
          </cell>
          <cell r="C1499">
            <v>16</v>
          </cell>
          <cell r="D1499" t="str">
            <v>caiso_solar</v>
          </cell>
          <cell r="E1499" t="str">
            <v>CISO</v>
          </cell>
          <cell r="F1499" t="str">
            <v>physical</v>
          </cell>
          <cell r="G1499" t="str">
            <v>utility_pv</v>
          </cell>
        </row>
        <row r="1500">
          <cell r="A1500" t="str">
            <v>SLRMS3_2_SRMSR1</v>
          </cell>
          <cell r="B1500" t="str">
            <v>SILVER RIDGE MOUNT SIGNAL 3</v>
          </cell>
          <cell r="C1500">
            <v>250</v>
          </cell>
          <cell r="D1500" t="str">
            <v>caiso_solar</v>
          </cell>
          <cell r="E1500" t="str">
            <v>CISO</v>
          </cell>
          <cell r="F1500" t="str">
            <v>physical</v>
          </cell>
          <cell r="G1500" t="str">
            <v>utility_pv</v>
          </cell>
        </row>
        <row r="1501">
          <cell r="A1501" t="str">
            <v>SLST13_2_SOLAR1</v>
          </cell>
          <cell r="B1501" t="str">
            <v>QUINTO SOLAR PV PROJECT</v>
          </cell>
          <cell r="C1501">
            <v>107.6</v>
          </cell>
          <cell r="D1501" t="str">
            <v>caiso_solar</v>
          </cell>
          <cell r="E1501" t="str">
            <v>CISO</v>
          </cell>
          <cell r="F1501" t="str">
            <v>physical</v>
          </cell>
          <cell r="G1501" t="str">
            <v>utility_pv</v>
          </cell>
        </row>
        <row r="1502">
          <cell r="A1502" t="str">
            <v>SLSTR1_2_SOLAR1</v>
          </cell>
          <cell r="B1502" t="str">
            <v>SOLAR STAR 1</v>
          </cell>
          <cell r="C1502">
            <v>310</v>
          </cell>
          <cell r="D1502" t="str">
            <v>caiso_solar</v>
          </cell>
          <cell r="E1502" t="str">
            <v>CISO</v>
          </cell>
          <cell r="F1502" t="str">
            <v>physical</v>
          </cell>
          <cell r="G1502" t="str">
            <v>utility_pv</v>
          </cell>
        </row>
        <row r="1503">
          <cell r="A1503" t="str">
            <v>SLSTR1_2_SOLR1A</v>
          </cell>
          <cell r="B1503" t="str">
            <v>SOLAR STAR 1</v>
          </cell>
          <cell r="C1503">
            <v>151.5</v>
          </cell>
          <cell r="D1503" t="str">
            <v>caiso_solar</v>
          </cell>
          <cell r="E1503" t="str">
            <v>CISO</v>
          </cell>
          <cell r="F1503" t="str">
            <v>physical</v>
          </cell>
          <cell r="G1503" t="str">
            <v>utility_pv</v>
          </cell>
        </row>
        <row r="1504">
          <cell r="A1504" t="str">
            <v>SLSTR1_2_SOLR1B</v>
          </cell>
          <cell r="B1504" t="str">
            <v>SOLAR STAR 1</v>
          </cell>
          <cell r="C1504">
            <v>166.5</v>
          </cell>
          <cell r="D1504" t="str">
            <v>caiso_solar</v>
          </cell>
          <cell r="E1504" t="str">
            <v>CISO</v>
          </cell>
          <cell r="F1504" t="str">
            <v>physical</v>
          </cell>
          <cell r="G1504" t="str">
            <v>utility_pv</v>
          </cell>
        </row>
        <row r="1505">
          <cell r="A1505" t="str">
            <v>SLSTR2_2_SOLAR2</v>
          </cell>
          <cell r="B1505" t="str">
            <v>SOLAR STAR 2</v>
          </cell>
          <cell r="C1505">
            <v>276</v>
          </cell>
          <cell r="D1505" t="str">
            <v>caiso_solar</v>
          </cell>
          <cell r="E1505" t="str">
            <v>CISO</v>
          </cell>
          <cell r="F1505" t="str">
            <v>physical</v>
          </cell>
          <cell r="G1505" t="str">
            <v>utility_pv</v>
          </cell>
        </row>
        <row r="1506">
          <cell r="A1506" t="str">
            <v>SLSTR2_2_SOLR2A</v>
          </cell>
          <cell r="B1506" t="str">
            <v>SOLAR STAR 2</v>
          </cell>
          <cell r="C1506">
            <v>219</v>
          </cell>
          <cell r="D1506" t="str">
            <v>caiso_solar</v>
          </cell>
          <cell r="E1506" t="str">
            <v>CISO</v>
          </cell>
          <cell r="F1506" t="str">
            <v>physical</v>
          </cell>
          <cell r="G1506" t="str">
            <v>utility_pv</v>
          </cell>
        </row>
        <row r="1507">
          <cell r="A1507" t="str">
            <v>SLSTR2_2_SOLR2B</v>
          </cell>
          <cell r="B1507" t="str">
            <v>SOLAR STAR 2</v>
          </cell>
          <cell r="C1507">
            <v>57</v>
          </cell>
          <cell r="D1507" t="str">
            <v>caiso_solar</v>
          </cell>
          <cell r="E1507" t="str">
            <v>CISO</v>
          </cell>
          <cell r="F1507" t="str">
            <v>physical</v>
          </cell>
          <cell r="G1507" t="str">
            <v>utility_pv</v>
          </cell>
        </row>
        <row r="1508">
          <cell r="A1508" t="str">
            <v>SLUISP_2_UNIT 1</v>
          </cell>
          <cell r="B1508" t="str">
            <v>SAN LUIS P-G UNIT 1</v>
          </cell>
          <cell r="C1508">
            <v>53</v>
          </cell>
          <cell r="D1508" t="str">
            <v>caiso_pumped_hydro</v>
          </cell>
          <cell r="E1508" t="str">
            <v>CISO</v>
          </cell>
          <cell r="F1508" t="str">
            <v>physical</v>
          </cell>
          <cell r="G1508" t="str">
            <v>pumped_storage</v>
          </cell>
        </row>
        <row r="1509">
          <cell r="A1509" t="str">
            <v>SLUISP_2_UNIT 2</v>
          </cell>
          <cell r="B1509" t="str">
            <v>SAN LUIS P-G UNIT 2</v>
          </cell>
          <cell r="C1509">
            <v>53</v>
          </cell>
          <cell r="D1509" t="str">
            <v>caiso_pumped_hydro</v>
          </cell>
          <cell r="E1509" t="str">
            <v>CISO</v>
          </cell>
          <cell r="F1509" t="str">
            <v>physical</v>
          </cell>
          <cell r="G1509" t="str">
            <v>pumped_storage</v>
          </cell>
        </row>
        <row r="1510">
          <cell r="A1510" t="str">
            <v>SLUISP_2_UNIT 3</v>
          </cell>
          <cell r="B1510" t="str">
            <v>SAN LUIS P-G UNIT 3</v>
          </cell>
          <cell r="C1510">
            <v>53</v>
          </cell>
          <cell r="D1510" t="str">
            <v>caiso_pumped_hydro</v>
          </cell>
          <cell r="E1510" t="str">
            <v>CISO</v>
          </cell>
          <cell r="F1510" t="str">
            <v>physical</v>
          </cell>
          <cell r="G1510" t="str">
            <v>pumped_storage</v>
          </cell>
        </row>
        <row r="1511">
          <cell r="A1511" t="str">
            <v>SLUISP_2_UNIT 4</v>
          </cell>
          <cell r="B1511" t="str">
            <v>SAN LUIS P-G UNIT 4</v>
          </cell>
          <cell r="C1511">
            <v>53</v>
          </cell>
          <cell r="D1511" t="str">
            <v>caiso_pumped_hydro</v>
          </cell>
          <cell r="E1511" t="str">
            <v>CISO</v>
          </cell>
          <cell r="F1511" t="str">
            <v>physical</v>
          </cell>
          <cell r="G1511" t="str">
            <v>pumped_storage</v>
          </cell>
        </row>
        <row r="1512">
          <cell r="A1512" t="str">
            <v>SLUISP_2_UNIT 5</v>
          </cell>
          <cell r="B1512" t="str">
            <v>SAN LUIS P-G UNIT 5</v>
          </cell>
          <cell r="C1512">
            <v>53</v>
          </cell>
          <cell r="D1512" t="str">
            <v>caiso_pumped_hydro</v>
          </cell>
          <cell r="E1512" t="str">
            <v>CISO</v>
          </cell>
          <cell r="F1512" t="str">
            <v>physical</v>
          </cell>
          <cell r="G1512" t="str">
            <v>pumped_storage</v>
          </cell>
        </row>
        <row r="1513">
          <cell r="A1513" t="str">
            <v>SLUISP_2_UNIT 6</v>
          </cell>
          <cell r="B1513" t="str">
            <v>SAN LUIS P-G UNIT 6</v>
          </cell>
          <cell r="C1513">
            <v>53</v>
          </cell>
          <cell r="D1513" t="str">
            <v>caiso_pumped_hydro</v>
          </cell>
          <cell r="E1513" t="str">
            <v>CISO</v>
          </cell>
          <cell r="F1513" t="str">
            <v>physical</v>
          </cell>
          <cell r="G1513" t="str">
            <v>pumped_storage</v>
          </cell>
        </row>
        <row r="1514">
          <cell r="A1514" t="str">
            <v>SLUISP_2_UNIT 7</v>
          </cell>
          <cell r="B1514" t="str">
            <v>SAN LUIS P-G UNIT 7</v>
          </cell>
          <cell r="C1514">
            <v>53</v>
          </cell>
          <cell r="D1514" t="str">
            <v>caiso_pumped_hydro</v>
          </cell>
          <cell r="E1514" t="str">
            <v>CISO</v>
          </cell>
          <cell r="F1514" t="str">
            <v>physical</v>
          </cell>
          <cell r="G1514" t="str">
            <v>pumped_storage</v>
          </cell>
        </row>
        <row r="1515">
          <cell r="A1515" t="str">
            <v>SLUISP_2_UNIT 8</v>
          </cell>
          <cell r="B1515" t="str">
            <v>SAN LUIS P-G UNIT 8</v>
          </cell>
          <cell r="C1515">
            <v>53</v>
          </cell>
          <cell r="D1515" t="str">
            <v>caiso_pumped_hydro</v>
          </cell>
          <cell r="E1515" t="str">
            <v>CISO</v>
          </cell>
          <cell r="F1515" t="str">
            <v>physical</v>
          </cell>
          <cell r="G1515" t="str">
            <v>pumped_storage</v>
          </cell>
        </row>
        <row r="1516">
          <cell r="A1516" t="str">
            <v>SLUISP_2_UNITS</v>
          </cell>
          <cell r="B1516" t="str">
            <v>SAN LUIS (GIANELLI) PUMP-GEN (AGGREGATE)</v>
          </cell>
          <cell r="C1516">
            <v>374.43</v>
          </cell>
          <cell r="D1516" t="str">
            <v>caiso_pumped_hydro</v>
          </cell>
          <cell r="E1516" t="str">
            <v>CISO</v>
          </cell>
          <cell r="F1516" t="str">
            <v>physical</v>
          </cell>
          <cell r="G1516" t="str">
            <v>pumped_storage</v>
          </cell>
        </row>
        <row r="1517">
          <cell r="A1517" t="str">
            <v>SLYCRK_1_UNIT 1</v>
          </cell>
          <cell r="B1517" t="str">
            <v>SLY CREEK HYDRO</v>
          </cell>
          <cell r="C1517">
            <v>13</v>
          </cell>
          <cell r="D1517" t="str">
            <v>caiso_hydro</v>
          </cell>
          <cell r="E1517" t="str">
            <v>CISO</v>
          </cell>
          <cell r="F1517" t="str">
            <v>physical</v>
          </cell>
          <cell r="G1517" t="str">
            <v>hydro</v>
          </cell>
        </row>
        <row r="1518">
          <cell r="A1518" t="str">
            <v>SMPRIP_1_SMPSON</v>
          </cell>
          <cell r="B1518" t="str">
            <v>RIPON COGENERATION UNIT 1</v>
          </cell>
          <cell r="C1518">
            <v>46.05</v>
          </cell>
          <cell r="D1518" t="str">
            <v>caiso_peaker1</v>
          </cell>
          <cell r="E1518" t="str">
            <v>CISO</v>
          </cell>
          <cell r="F1518" t="str">
            <v>physical</v>
          </cell>
          <cell r="G1518" t="str">
            <v>cogen</v>
          </cell>
        </row>
        <row r="1519">
          <cell r="A1519" t="str">
            <v>SMUDGO_7_UNIT 1</v>
          </cell>
          <cell r="B1519" t="str">
            <v>SONOMA POWER PLANT</v>
          </cell>
          <cell r="C1519">
            <v>64.8</v>
          </cell>
          <cell r="D1519" t="str">
            <v>caiso_geothermal</v>
          </cell>
          <cell r="E1519" t="str">
            <v>CISO</v>
          </cell>
          <cell r="F1519" t="str">
            <v>physical</v>
          </cell>
          <cell r="G1519" t="str">
            <v>geothermal</v>
          </cell>
        </row>
        <row r="1520">
          <cell r="A1520" t="str">
            <v>SNCLRA_2_HOWLNG</v>
          </cell>
          <cell r="B1520" t="str">
            <v>HOUWELINGS NURSERIES OXNARD, INC</v>
          </cell>
          <cell r="C1520">
            <v>12.71</v>
          </cell>
          <cell r="D1520" t="str">
            <v>caiso_biomass</v>
          </cell>
          <cell r="E1520" t="str">
            <v>CISO</v>
          </cell>
          <cell r="F1520" t="str">
            <v>physical</v>
          </cell>
          <cell r="G1520" t="str">
            <v>biomass_wood</v>
          </cell>
        </row>
        <row r="1521">
          <cell r="A1521" t="str">
            <v>SNCLRA_2_SILBT1</v>
          </cell>
          <cell r="B1521" t="str">
            <v>SILVERSTRAND BESS</v>
          </cell>
          <cell r="C1521">
            <v>11</v>
          </cell>
          <cell r="D1521" t="str">
            <v>caiso_li_battery</v>
          </cell>
          <cell r="E1521" t="str">
            <v>CISO</v>
          </cell>
          <cell r="F1521" t="str">
            <v>physical</v>
          </cell>
          <cell r="G1521" t="str">
            <v>hr_batteries</v>
          </cell>
        </row>
        <row r="1522">
          <cell r="A1522" t="str">
            <v>SNCLRA_2_UNIT</v>
          </cell>
          <cell r="B1522" t="str">
            <v>CHANNEL ISLANDS POWER</v>
          </cell>
          <cell r="C1522">
            <v>27.5</v>
          </cell>
          <cell r="D1522" t="str">
            <v>caiso_chp</v>
          </cell>
          <cell r="E1522" t="str">
            <v>CISO</v>
          </cell>
          <cell r="F1522" t="str">
            <v>physical</v>
          </cell>
          <cell r="G1522" t="str">
            <v>cogen</v>
          </cell>
        </row>
        <row r="1523">
          <cell r="A1523" t="str">
            <v>SNCLRA_2_UNIT1</v>
          </cell>
          <cell r="B1523" t="str">
            <v>NEW INDY OXNARD</v>
          </cell>
          <cell r="C1523">
            <v>27.8</v>
          </cell>
          <cell r="D1523" t="str">
            <v>caiso_chp</v>
          </cell>
          <cell r="E1523" t="str">
            <v>CISO</v>
          </cell>
          <cell r="F1523" t="str">
            <v>physical</v>
          </cell>
          <cell r="G1523" t="str">
            <v>cogen</v>
          </cell>
        </row>
        <row r="1524">
          <cell r="A1524" t="str">
            <v>SNCLRA_2_VESBT1</v>
          </cell>
          <cell r="B1524" t="str">
            <v>VENTURA ENERGY STORAGE</v>
          </cell>
          <cell r="C1524">
            <v>100</v>
          </cell>
          <cell r="D1524" t="str">
            <v>caiso_li_battery</v>
          </cell>
          <cell r="E1524" t="str">
            <v>CISO</v>
          </cell>
          <cell r="F1524" t="str">
            <v>physical</v>
          </cell>
          <cell r="G1524" t="str">
            <v>hr_batteries</v>
          </cell>
        </row>
        <row r="1525">
          <cell r="A1525" t="str">
            <v>SNCLRA_6_OXGEN</v>
          </cell>
          <cell r="B1525" t="str">
            <v>OXGEN</v>
          </cell>
          <cell r="C1525">
            <v>47.7</v>
          </cell>
          <cell r="D1525" t="str">
            <v>caiso_chp</v>
          </cell>
          <cell r="E1525" t="str">
            <v>CISO</v>
          </cell>
          <cell r="F1525" t="str">
            <v>physical</v>
          </cell>
          <cell r="G1525" t="str">
            <v>cogen</v>
          </cell>
        </row>
        <row r="1526">
          <cell r="A1526" t="str">
            <v>SNCLRA_6_PROCGN</v>
          </cell>
          <cell r="B1526" t="str">
            <v>PROCTER AND GAMBLE OXNARD 2</v>
          </cell>
          <cell r="C1526">
            <v>47.9</v>
          </cell>
          <cell r="D1526" t="str">
            <v>caiso_chp</v>
          </cell>
          <cell r="E1526" t="str">
            <v>CISO</v>
          </cell>
          <cell r="F1526" t="str">
            <v>physical</v>
          </cell>
          <cell r="G1526" t="str">
            <v>cogen</v>
          </cell>
        </row>
        <row r="1527">
          <cell r="A1527" t="str">
            <v>SNDBAR_7_UNIT 1</v>
          </cell>
          <cell r="B1527" t="str">
            <v>SANDBAR</v>
          </cell>
          <cell r="C1527">
            <v>16.2</v>
          </cell>
          <cell r="D1527" t="str">
            <v>caiso_hydro</v>
          </cell>
          <cell r="E1527" t="str">
            <v>CISO</v>
          </cell>
          <cell r="F1527" t="str">
            <v>physical</v>
          </cell>
          <cell r="G1527" t="str">
            <v>hydro</v>
          </cell>
        </row>
        <row r="1528">
          <cell r="A1528" t="str">
            <v>SNMALF_6_UNITS</v>
          </cell>
          <cell r="B1528" t="str">
            <v>SONOMA COUNTY LANDFILL</v>
          </cell>
          <cell r="C1528">
            <v>5</v>
          </cell>
          <cell r="D1528" t="str">
            <v>caiso_biomass</v>
          </cell>
          <cell r="E1528" t="str">
            <v>CISO</v>
          </cell>
          <cell r="F1528" t="str">
            <v>physical</v>
          </cell>
          <cell r="G1528" t="str">
            <v>biomass_wood</v>
          </cell>
        </row>
        <row r="1529">
          <cell r="A1529" t="str">
            <v>SNORA_2_SNRSLR</v>
          </cell>
          <cell r="B1529" t="str">
            <v>SG SORRENTO</v>
          </cell>
          <cell r="C1529">
            <v>50</v>
          </cell>
          <cell r="D1529" t="str">
            <v>iid_solar</v>
          </cell>
          <cell r="E1529" t="str">
            <v>IID</v>
          </cell>
          <cell r="F1529" t="str">
            <v>specifiedimport</v>
          </cell>
          <cell r="G1529" t="str">
            <v>utility_pv</v>
          </cell>
        </row>
        <row r="1530">
          <cell r="A1530" t="str">
            <v>SOL_GEN</v>
          </cell>
          <cell r="B1530" t="str">
            <v>NAN</v>
          </cell>
          <cell r="C1530">
            <v>20</v>
          </cell>
          <cell r="D1530" t="str">
            <v>iid_solar</v>
          </cell>
          <cell r="E1530" t="str">
            <v>IID</v>
          </cell>
          <cell r="F1530" t="str">
            <v>physical</v>
          </cell>
          <cell r="G1530" t="str">
            <v>utility_pv</v>
          </cell>
        </row>
        <row r="1531">
          <cell r="A1531" t="str">
            <v>SOLBLU_2_WSBBT1</v>
          </cell>
          <cell r="B1531" t="str">
            <v>WESTLANDS SOLAR BLUE BESS</v>
          </cell>
          <cell r="C1531">
            <v>112.5</v>
          </cell>
          <cell r="D1531" t="str">
            <v>caiso_li_battery</v>
          </cell>
          <cell r="E1531" t="str">
            <v>CISO</v>
          </cell>
          <cell r="F1531" t="str">
            <v>physical</v>
          </cell>
          <cell r="G1531" t="str">
            <v>hr_batteries</v>
          </cell>
        </row>
        <row r="1532">
          <cell r="A1532" t="str">
            <v>SOLBLU_2_WSBBT2</v>
          </cell>
          <cell r="B1532" t="str">
            <v>WESTLANDS SOLAR BLUE BESS</v>
          </cell>
          <cell r="C1532">
            <v>112.5</v>
          </cell>
          <cell r="D1532" t="str">
            <v>caiso_li_battery</v>
          </cell>
          <cell r="E1532" t="str">
            <v>CISO</v>
          </cell>
          <cell r="F1532" t="str">
            <v>physical</v>
          </cell>
          <cell r="G1532" t="str">
            <v>hr_batteries</v>
          </cell>
        </row>
        <row r="1533">
          <cell r="A1533" t="str">
            <v>SOLBLU_2_WSBBX2</v>
          </cell>
          <cell r="B1533" t="str">
            <v>WESTLANDS SOLAR BLUE BESS</v>
          </cell>
          <cell r="C1533">
            <v>225</v>
          </cell>
          <cell r="D1533" t="str">
            <v>caiso_li_battery</v>
          </cell>
          <cell r="E1533" t="str">
            <v>CISO</v>
          </cell>
          <cell r="F1533" t="str">
            <v>physical</v>
          </cell>
          <cell r="G1533" t="str">
            <v>hr_batteries</v>
          </cell>
        </row>
        <row r="1534">
          <cell r="A1534" t="str">
            <v>SOLBLU_2_WSBSR1</v>
          </cell>
          <cell r="B1534" t="str">
            <v>WESTLANDS SOLAR BLUE</v>
          </cell>
          <cell r="C1534">
            <v>125</v>
          </cell>
          <cell r="D1534" t="str">
            <v>caiso_solar</v>
          </cell>
          <cell r="E1534" t="str">
            <v>CISO</v>
          </cell>
          <cell r="F1534" t="str">
            <v>physical</v>
          </cell>
          <cell r="G1534" t="str">
            <v>utility_pv</v>
          </cell>
        </row>
        <row r="1535">
          <cell r="A1535" t="str">
            <v>SOLBLU_2_WSBSR2</v>
          </cell>
          <cell r="B1535" t="str">
            <v>WESTLANDS SOLAR BLUE</v>
          </cell>
          <cell r="C1535">
            <v>125</v>
          </cell>
          <cell r="D1535" t="str">
            <v>caiso_solar</v>
          </cell>
          <cell r="E1535" t="str">
            <v>CISO</v>
          </cell>
          <cell r="F1535" t="str">
            <v>physical</v>
          </cell>
          <cell r="G1535" t="str">
            <v>utility_pv</v>
          </cell>
        </row>
        <row r="1536">
          <cell r="A1536" t="str">
            <v>SOLBLU_2_WSBSX2</v>
          </cell>
          <cell r="B1536" t="str">
            <v>WESTLANDS SOLAR BLUE</v>
          </cell>
          <cell r="C1536">
            <v>250</v>
          </cell>
          <cell r="D1536" t="str">
            <v>caiso_solar</v>
          </cell>
          <cell r="E1536" t="str">
            <v>CISO</v>
          </cell>
          <cell r="F1536" t="str">
            <v>physical</v>
          </cell>
          <cell r="G1536" t="str">
            <v>utility_pv</v>
          </cell>
        </row>
        <row r="1537">
          <cell r="A1537" t="str">
            <v>SONRISASOLAR</v>
          </cell>
          <cell r="B1537" t="str">
            <v>NAN</v>
          </cell>
          <cell r="C1537">
            <v>100</v>
          </cell>
          <cell r="D1537" t="str">
            <v>caiso_solar</v>
          </cell>
          <cell r="E1537" t="str">
            <v>CISO</v>
          </cell>
          <cell r="F1537" t="str">
            <v>physical</v>
          </cell>
          <cell r="G1537" t="str">
            <v>utility_pv</v>
          </cell>
        </row>
        <row r="1538">
          <cell r="A1538" t="str">
            <v>SONRISASTORAGE</v>
          </cell>
          <cell r="B1538" t="str">
            <v>NAN</v>
          </cell>
          <cell r="C1538">
            <v>30</v>
          </cell>
          <cell r="D1538" t="str">
            <v>caiso_li_battery</v>
          </cell>
          <cell r="E1538" t="str">
            <v>CISO</v>
          </cell>
          <cell r="F1538" t="str">
            <v>physical</v>
          </cell>
          <cell r="G1538" t="str">
            <v>hr_batteries</v>
          </cell>
        </row>
        <row r="1539">
          <cell r="A1539" t="str">
            <v>SOUTH_2_UNIT</v>
          </cell>
          <cell r="B1539" t="str">
            <v>SOUTH HYDRO</v>
          </cell>
          <cell r="C1539">
            <v>7.1</v>
          </cell>
          <cell r="D1539" t="str">
            <v>caiso_small_hydro</v>
          </cell>
          <cell r="E1539" t="str">
            <v>CISO</v>
          </cell>
          <cell r="F1539" t="str">
            <v>physical</v>
          </cell>
          <cell r="G1539" t="str">
            <v>small_hydro</v>
          </cell>
        </row>
        <row r="1540">
          <cell r="A1540" t="str">
            <v>SPA_COGEN_3_CC</v>
          </cell>
          <cell r="B1540" t="str">
            <v>NAN</v>
          </cell>
          <cell r="C1540">
            <v>157</v>
          </cell>
          <cell r="D1540" t="str">
            <v>banc_ccgt</v>
          </cell>
          <cell r="E1540" t="str">
            <v>BANC</v>
          </cell>
          <cell r="F1540" t="str">
            <v>physical</v>
          </cell>
          <cell r="G1540" t="str">
            <v>gas_cc</v>
          </cell>
        </row>
        <row r="1541">
          <cell r="A1541" t="str">
            <v>SPAULD_6_UNIT 1</v>
          </cell>
          <cell r="B1541" t="str">
            <v>SPAULDING HYDRO PH 1 UNIT</v>
          </cell>
          <cell r="C1541">
            <v>7</v>
          </cell>
          <cell r="D1541" t="str">
            <v>caiso_hydro</v>
          </cell>
          <cell r="E1541" t="str">
            <v>CISO</v>
          </cell>
          <cell r="F1541" t="str">
            <v>physical</v>
          </cell>
          <cell r="G1541" t="str">
            <v>hydro</v>
          </cell>
        </row>
        <row r="1542">
          <cell r="A1542" t="str">
            <v>SPAULD_6_UNIT 2</v>
          </cell>
          <cell r="B1542" t="str">
            <v>SPAULDING HYDRO PH 2 UNIT</v>
          </cell>
          <cell r="C1542">
            <v>4.4000000000000004</v>
          </cell>
          <cell r="D1542" t="str">
            <v>caiso_hydro</v>
          </cell>
          <cell r="E1542" t="str">
            <v>CISO</v>
          </cell>
          <cell r="F1542" t="str">
            <v>physical</v>
          </cell>
          <cell r="G1542" t="str">
            <v>hydro</v>
          </cell>
        </row>
        <row r="1543">
          <cell r="A1543" t="str">
            <v>SPAULD_6_UNIT 3</v>
          </cell>
          <cell r="B1543" t="str">
            <v>SPAULDING HYDRO PH 3 UNIT</v>
          </cell>
          <cell r="C1543">
            <v>6.5</v>
          </cell>
          <cell r="D1543" t="str">
            <v>caiso_hydro</v>
          </cell>
          <cell r="E1543" t="str">
            <v>CISO</v>
          </cell>
          <cell r="F1543" t="str">
            <v>physical</v>
          </cell>
          <cell r="G1543" t="str">
            <v>hydro</v>
          </cell>
        </row>
        <row r="1544">
          <cell r="A1544" t="str">
            <v>SPAULD_6_UNIT12</v>
          </cell>
          <cell r="B1544" t="str">
            <v>SPAULDING HYDRO PH 1 &amp; 2 AGGREGATE</v>
          </cell>
          <cell r="C1544">
            <v>11.4</v>
          </cell>
          <cell r="D1544" t="str">
            <v>caiso_hydro</v>
          </cell>
          <cell r="E1544" t="str">
            <v>CISO</v>
          </cell>
          <cell r="F1544" t="str">
            <v>physical</v>
          </cell>
          <cell r="G1544" t="str">
            <v>hydro</v>
          </cell>
        </row>
        <row r="1545">
          <cell r="A1545" t="str">
            <v>SPBURN_2_UNIT 1</v>
          </cell>
          <cell r="B1545" t="str">
            <v>BURNEY BIOMASS</v>
          </cell>
          <cell r="C1545">
            <v>22</v>
          </cell>
          <cell r="D1545" t="str">
            <v>caiso_biomass</v>
          </cell>
          <cell r="E1545" t="str">
            <v>CISO</v>
          </cell>
          <cell r="F1545" t="str">
            <v>physical</v>
          </cell>
          <cell r="G1545" t="str">
            <v>biomass_wood</v>
          </cell>
        </row>
        <row r="1546">
          <cell r="A1546" t="str">
            <v>SPBURN_7_SNOWMT</v>
          </cell>
          <cell r="B1546" t="str">
            <v>BURNEY CREEK HYDRO</v>
          </cell>
          <cell r="C1546">
            <v>3</v>
          </cell>
          <cell r="D1546" t="str">
            <v>caiso_small_hydro</v>
          </cell>
          <cell r="E1546" t="str">
            <v>CISO</v>
          </cell>
          <cell r="F1546" t="str">
            <v>physical</v>
          </cell>
          <cell r="G1546" t="str">
            <v>small_hydro</v>
          </cell>
        </row>
        <row r="1547">
          <cell r="A1547" t="str">
            <v>SPI LI_2_UNIT 1</v>
          </cell>
          <cell r="B1547" t="str">
            <v>LINCOLN BIOMASS</v>
          </cell>
          <cell r="C1547">
            <v>17.2</v>
          </cell>
          <cell r="D1547" t="str">
            <v>caiso_biomass</v>
          </cell>
          <cell r="E1547" t="str">
            <v>CISO</v>
          </cell>
          <cell r="F1547" t="str">
            <v>physical</v>
          </cell>
          <cell r="G1547" t="str">
            <v>biomass_wood</v>
          </cell>
        </row>
        <row r="1548">
          <cell r="A1548" t="str">
            <v>SPIAND_1_ANDSN2</v>
          </cell>
          <cell r="B1548" t="str">
            <v>SPI ANDERSON 2</v>
          </cell>
          <cell r="C1548">
            <v>27.15</v>
          </cell>
          <cell r="D1548" t="str">
            <v>caiso_biomass</v>
          </cell>
          <cell r="E1548" t="str">
            <v>CISO</v>
          </cell>
          <cell r="F1548" t="str">
            <v>physical</v>
          </cell>
          <cell r="G1548" t="str">
            <v>biomass_wood</v>
          </cell>
        </row>
        <row r="1549">
          <cell r="A1549" t="str">
            <v>SPICER_1_UNIT 1</v>
          </cell>
          <cell r="B1549" t="str">
            <v>SPICER HYDRO UNIT 1</v>
          </cell>
          <cell r="C1549">
            <v>2.8</v>
          </cell>
          <cell r="D1549" t="str">
            <v>caiso_hydro</v>
          </cell>
          <cell r="E1549" t="str">
            <v>CISO</v>
          </cell>
          <cell r="F1549" t="str">
            <v>physical</v>
          </cell>
          <cell r="G1549" t="str">
            <v>hydro</v>
          </cell>
        </row>
        <row r="1550">
          <cell r="A1550" t="str">
            <v>SPICER_1_UNIT 2</v>
          </cell>
          <cell r="B1550" t="str">
            <v>SPICER HYDRO UNIT 2</v>
          </cell>
          <cell r="C1550">
            <v>2.8</v>
          </cell>
          <cell r="D1550" t="str">
            <v>caiso_hydro</v>
          </cell>
          <cell r="E1550" t="str">
            <v>CISO</v>
          </cell>
          <cell r="F1550" t="str">
            <v>physical</v>
          </cell>
          <cell r="G1550" t="str">
            <v>hydro</v>
          </cell>
        </row>
        <row r="1551">
          <cell r="A1551" t="str">
            <v>SPICER_1_UNITS</v>
          </cell>
          <cell r="B1551" t="str">
            <v>SPICER HYDRO UNITS 1-3 AGGREGATE</v>
          </cell>
          <cell r="C1551">
            <v>6</v>
          </cell>
          <cell r="D1551" t="str">
            <v>caiso_small_hydro</v>
          </cell>
          <cell r="E1551" t="str">
            <v>CISO</v>
          </cell>
          <cell r="F1551" t="str">
            <v>physical</v>
          </cell>
          <cell r="G1551" t="str">
            <v>small_hydro</v>
          </cell>
        </row>
        <row r="1552">
          <cell r="A1552" t="str">
            <v>SPIFBD_1_PL1X2</v>
          </cell>
          <cell r="B1552" t="str">
            <v>SIERRA PACIFIC IND. (SONORA)</v>
          </cell>
          <cell r="C1552">
            <v>7.5</v>
          </cell>
          <cell r="D1552" t="str">
            <v>caiso_biomass</v>
          </cell>
          <cell r="E1552" t="str">
            <v>CISO</v>
          </cell>
          <cell r="F1552" t="str">
            <v>physical</v>
          </cell>
          <cell r="G1552" t="str">
            <v>biomass_wood</v>
          </cell>
        </row>
        <row r="1553">
          <cell r="A1553" t="str">
            <v>SPOINT_2_MEADDYN</v>
          </cell>
          <cell r="B1553" t="str">
            <v>SPOINT_2_MEADDYN</v>
          </cell>
          <cell r="C1553">
            <v>325</v>
          </cell>
          <cell r="D1553" t="str">
            <v>SW_CCGT</v>
          </cell>
          <cell r="E1553" t="str">
            <v>WALC</v>
          </cell>
          <cell r="F1553" t="str">
            <v>specifiedimport</v>
          </cell>
          <cell r="G1553" t="str">
            <v>gas_cc</v>
          </cell>
        </row>
        <row r="1554">
          <cell r="A1554" t="str">
            <v>SPOINT_2_PARKERDYN</v>
          </cell>
          <cell r="B1554" t="str">
            <v>SOUTHPOINT ENERGY CENTER</v>
          </cell>
          <cell r="C1554">
            <v>200</v>
          </cell>
          <cell r="D1554" t="str">
            <v>SW_CCGT</v>
          </cell>
          <cell r="E1554" t="str">
            <v>WALC</v>
          </cell>
          <cell r="F1554" t="str">
            <v>specifiedimport</v>
          </cell>
          <cell r="G1554" t="str">
            <v>gas_cc</v>
          </cell>
        </row>
        <row r="1555">
          <cell r="A1555" t="str">
            <v>SPQUIN_6_SRPCQU</v>
          </cell>
          <cell r="B1555" t="str">
            <v>QUINCY BIOMASS</v>
          </cell>
          <cell r="C1555">
            <v>24</v>
          </cell>
          <cell r="D1555" t="str">
            <v>caiso_biomass</v>
          </cell>
          <cell r="E1555" t="str">
            <v>CISO</v>
          </cell>
          <cell r="F1555" t="str">
            <v>physical</v>
          </cell>
          <cell r="G1555" t="str">
            <v>biomass_wood</v>
          </cell>
        </row>
        <row r="1556">
          <cell r="A1556" t="str">
            <v>SPRGAP_1_UNIT 1</v>
          </cell>
          <cell r="B1556" t="str">
            <v>SPRING GAP HYDRO</v>
          </cell>
          <cell r="C1556">
            <v>7</v>
          </cell>
          <cell r="D1556" t="str">
            <v>caiso_hydro</v>
          </cell>
          <cell r="E1556" t="str">
            <v>CISO</v>
          </cell>
          <cell r="F1556" t="str">
            <v>physical</v>
          </cell>
          <cell r="G1556" t="str">
            <v>hydro</v>
          </cell>
        </row>
        <row r="1557">
          <cell r="A1557" t="str">
            <v>SPRGVL_2_CREST</v>
          </cell>
          <cell r="B1557" t="str">
            <v>NAN</v>
          </cell>
          <cell r="C1557">
            <v>3</v>
          </cell>
          <cell r="D1557" t="str">
            <v>caiso_solar</v>
          </cell>
          <cell r="E1557" t="str">
            <v>CISO</v>
          </cell>
          <cell r="F1557" t="str">
            <v>physical</v>
          </cell>
          <cell r="G1557" t="str">
            <v>utility_pv</v>
          </cell>
        </row>
        <row r="1558">
          <cell r="A1558" t="str">
            <v>SPRGVL_2_EXETPV</v>
          </cell>
          <cell r="B1558" t="str">
            <v>EXETER TULARE PV</v>
          </cell>
          <cell r="C1558">
            <v>3.5</v>
          </cell>
          <cell r="D1558" t="str">
            <v>caiso_solar</v>
          </cell>
          <cell r="E1558" t="str">
            <v>CISO</v>
          </cell>
          <cell r="F1558" t="str">
            <v>physical</v>
          </cell>
          <cell r="G1558" t="str">
            <v>utility_pv</v>
          </cell>
        </row>
        <row r="1559">
          <cell r="A1559" t="str">
            <v>SPRGVL_2_LINDPV</v>
          </cell>
          <cell r="B1559" t="str">
            <v>LINDSAY TULARE PV</v>
          </cell>
          <cell r="C1559">
            <v>4</v>
          </cell>
          <cell r="D1559" t="str">
            <v>caiso_solar</v>
          </cell>
          <cell r="E1559" t="str">
            <v>CISO</v>
          </cell>
          <cell r="F1559" t="str">
            <v>physical</v>
          </cell>
          <cell r="G1559" t="str">
            <v>utility_pv</v>
          </cell>
        </row>
        <row r="1560">
          <cell r="A1560" t="str">
            <v>SPRGVL_2_PORTPV</v>
          </cell>
          <cell r="B1560" t="str">
            <v>PORTERVILLE TULARE PV</v>
          </cell>
          <cell r="C1560">
            <v>3.5</v>
          </cell>
          <cell r="D1560" t="str">
            <v>caiso_solar</v>
          </cell>
          <cell r="E1560" t="str">
            <v>CISO</v>
          </cell>
          <cell r="F1560" t="str">
            <v>physical</v>
          </cell>
          <cell r="G1560" t="str">
            <v>utility_pv</v>
          </cell>
        </row>
        <row r="1561">
          <cell r="A1561" t="str">
            <v>SPRGVL_2_TULE</v>
          </cell>
          <cell r="B1561" t="str">
            <v>TULE RIVER HYDRO PLANT (PG&amp;E)</v>
          </cell>
          <cell r="C1561">
            <v>6.4</v>
          </cell>
          <cell r="D1561" t="str">
            <v>caiso_small_hydro</v>
          </cell>
          <cell r="E1561" t="str">
            <v>CISO</v>
          </cell>
          <cell r="F1561" t="str">
            <v>physical</v>
          </cell>
          <cell r="G1561" t="str">
            <v>small_hydro</v>
          </cell>
        </row>
        <row r="1562">
          <cell r="A1562" t="str">
            <v>SPRGVL_2_TULESC</v>
          </cell>
          <cell r="B1562" t="str">
            <v>TULE RIVER HYDRO PLANT (SCE)</v>
          </cell>
          <cell r="C1562">
            <v>2.5</v>
          </cell>
          <cell r="D1562" t="str">
            <v>caiso_small_hydro</v>
          </cell>
          <cell r="E1562" t="str">
            <v>CISO</v>
          </cell>
          <cell r="F1562" t="str">
            <v>physical</v>
          </cell>
          <cell r="G1562" t="str">
            <v>small_hydro</v>
          </cell>
        </row>
        <row r="1563">
          <cell r="A1563" t="str">
            <v>SPRINGBOK_1</v>
          </cell>
          <cell r="B1563" t="str">
            <v>NAN</v>
          </cell>
          <cell r="C1563">
            <v>108</v>
          </cell>
          <cell r="D1563" t="str">
            <v>ldwp_solar</v>
          </cell>
          <cell r="E1563" t="str">
            <v>LADWP</v>
          </cell>
          <cell r="F1563" t="str">
            <v>physical</v>
          </cell>
          <cell r="G1563" t="str">
            <v>utility_pv</v>
          </cell>
        </row>
        <row r="1564">
          <cell r="A1564" t="str">
            <v>SPRINGBOK_2</v>
          </cell>
          <cell r="B1564" t="str">
            <v>NAN</v>
          </cell>
          <cell r="C1564">
            <v>165</v>
          </cell>
          <cell r="D1564" t="str">
            <v>ldwp_solar</v>
          </cell>
          <cell r="E1564" t="str">
            <v>LADWP</v>
          </cell>
          <cell r="F1564" t="str">
            <v>physical</v>
          </cell>
          <cell r="G1564" t="str">
            <v>utility_pv</v>
          </cell>
        </row>
        <row r="1565">
          <cell r="A1565" t="str">
            <v>SPRINGBOK_3</v>
          </cell>
          <cell r="B1565" t="str">
            <v>NAN</v>
          </cell>
          <cell r="C1565">
            <v>90</v>
          </cell>
          <cell r="D1565" t="str">
            <v>ldwp_solar</v>
          </cell>
          <cell r="E1565" t="str">
            <v>LADWP</v>
          </cell>
          <cell r="F1565" t="str">
            <v>physical</v>
          </cell>
          <cell r="G1565" t="str">
            <v>utility_pv</v>
          </cell>
        </row>
        <row r="1566">
          <cell r="A1566" t="str">
            <v>SRINTL_6_UNIT</v>
          </cell>
          <cell r="B1566" t="str">
            <v>SRI INTERNATIONAL</v>
          </cell>
          <cell r="C1566">
            <v>6.9</v>
          </cell>
          <cell r="D1566" t="str">
            <v>caiso_chp</v>
          </cell>
          <cell r="E1566" t="str">
            <v>CISO</v>
          </cell>
          <cell r="F1566" t="str">
            <v>physical</v>
          </cell>
          <cell r="G1566" t="str">
            <v>cogen</v>
          </cell>
        </row>
        <row r="1567">
          <cell r="A1567" t="str">
            <v>STANIS_7_UNIT 1</v>
          </cell>
          <cell r="B1567" t="str">
            <v>STANISLAUS HYDRO</v>
          </cell>
          <cell r="C1567">
            <v>91</v>
          </cell>
          <cell r="D1567" t="str">
            <v>caiso_hydro</v>
          </cell>
          <cell r="E1567" t="str">
            <v>CISO</v>
          </cell>
          <cell r="F1567" t="str">
            <v>physical</v>
          </cell>
          <cell r="G1567" t="str">
            <v>hydro</v>
          </cell>
        </row>
        <row r="1568">
          <cell r="A1568" t="str">
            <v>STANTN_2_SBEBT3</v>
          </cell>
          <cell r="B1568" t="str">
            <v>STANTON BATTERY ENERGY STORAGE</v>
          </cell>
          <cell r="C1568">
            <v>34.4</v>
          </cell>
          <cell r="D1568" t="str">
            <v>caiso_li_battery</v>
          </cell>
          <cell r="E1568" t="str">
            <v>CISO</v>
          </cell>
          <cell r="F1568" t="str">
            <v>physical</v>
          </cell>
          <cell r="G1568" t="str">
            <v>hr_batteries</v>
          </cell>
        </row>
        <row r="1569">
          <cell r="A1569" t="str">
            <v>STANTN_2_SBEBT4</v>
          </cell>
          <cell r="B1569" t="str">
            <v>STANTON BATTERY ENERGY STORAGE</v>
          </cell>
          <cell r="C1569">
            <v>34.4</v>
          </cell>
          <cell r="D1569" t="str">
            <v>caiso_li_battery</v>
          </cell>
          <cell r="E1569" t="str">
            <v>CISO</v>
          </cell>
          <cell r="F1569" t="str">
            <v>physical</v>
          </cell>
          <cell r="G1569" t="str">
            <v>hr_batteries</v>
          </cell>
        </row>
        <row r="1570">
          <cell r="A1570" t="str">
            <v>STANTN_2_SBEBX2</v>
          </cell>
          <cell r="B1570" t="str">
            <v>STANTON BATTERY ENERGY STORAGE</v>
          </cell>
          <cell r="C1570">
            <v>68.8</v>
          </cell>
          <cell r="D1570" t="str">
            <v>caiso_li_battery</v>
          </cell>
          <cell r="E1570" t="str">
            <v>CISO</v>
          </cell>
          <cell r="F1570" t="str">
            <v>physical</v>
          </cell>
          <cell r="G1570" t="str">
            <v>hr_batteries</v>
          </cell>
        </row>
        <row r="1571">
          <cell r="A1571" t="str">
            <v>STANTN_2_STAGT1</v>
          </cell>
          <cell r="B1571" t="str">
            <v>STANTON 1</v>
          </cell>
          <cell r="C1571">
            <v>49.65</v>
          </cell>
          <cell r="D1571" t="str">
            <v>caiso_peaker1</v>
          </cell>
          <cell r="E1571" t="str">
            <v>CISO</v>
          </cell>
          <cell r="F1571" t="str">
            <v>physical</v>
          </cell>
          <cell r="G1571" t="str">
            <v>gas_ct</v>
          </cell>
        </row>
        <row r="1572">
          <cell r="A1572" t="str">
            <v>STANTN_2_STAGT2</v>
          </cell>
          <cell r="B1572" t="str">
            <v>STANTON 2</v>
          </cell>
          <cell r="C1572">
            <v>49.65</v>
          </cell>
          <cell r="D1572" t="str">
            <v>caiso_peaker1</v>
          </cell>
          <cell r="E1572" t="str">
            <v>CISO</v>
          </cell>
          <cell r="F1572" t="str">
            <v>physical</v>
          </cell>
          <cell r="G1572" t="str">
            <v>gas_ct</v>
          </cell>
        </row>
        <row r="1573">
          <cell r="A1573" t="str">
            <v>STAUFF_1_UNIT</v>
          </cell>
          <cell r="B1573" t="str">
            <v>NAN</v>
          </cell>
          <cell r="C1573">
            <v>4.5999999999999996</v>
          </cell>
          <cell r="D1573" t="str">
            <v>caiso_chp</v>
          </cell>
          <cell r="E1573" t="str">
            <v>CISO</v>
          </cell>
          <cell r="F1573" t="str">
            <v>physical</v>
          </cell>
          <cell r="G1573" t="str">
            <v>cogen</v>
          </cell>
        </row>
        <row r="1574">
          <cell r="A1574" t="str">
            <v>STIGCT_2_LODI</v>
          </cell>
          <cell r="B1574" t="str">
            <v>LODI STIG UNIT</v>
          </cell>
          <cell r="C1574">
            <v>49.9</v>
          </cell>
          <cell r="D1574" t="str">
            <v>caiso_peaker2</v>
          </cell>
          <cell r="E1574" t="str">
            <v>CISO</v>
          </cell>
          <cell r="F1574" t="str">
            <v>physical</v>
          </cell>
          <cell r="G1574" t="str">
            <v>gas_ct</v>
          </cell>
        </row>
        <row r="1575">
          <cell r="A1575" t="str">
            <v>STNRES_1_UNIT</v>
          </cell>
          <cell r="B1575" t="str">
            <v>COVANTA STANISLAUS</v>
          </cell>
          <cell r="C1575">
            <v>19.899999999999999</v>
          </cell>
          <cell r="D1575" t="str">
            <v>caiso_biomass</v>
          </cell>
          <cell r="E1575" t="str">
            <v>CISO</v>
          </cell>
          <cell r="F1575" t="str">
            <v>physical</v>
          </cell>
          <cell r="G1575" t="str">
            <v>biomass_wood</v>
          </cell>
        </row>
        <row r="1576">
          <cell r="A1576" t="str">
            <v>STOILS_1_UNITS</v>
          </cell>
          <cell r="B1576" t="str">
            <v>CHEVRON RICHMOND REFINERY</v>
          </cell>
          <cell r="C1576">
            <v>56.2</v>
          </cell>
          <cell r="D1576" t="str">
            <v>caiso_chp</v>
          </cell>
          <cell r="E1576" t="str">
            <v>CISO</v>
          </cell>
          <cell r="F1576" t="str">
            <v>physical</v>
          </cell>
          <cell r="G1576" t="str">
            <v>cogen</v>
          </cell>
        </row>
        <row r="1577">
          <cell r="A1577" t="str">
            <v>STRAUS_1_STRWD1</v>
          </cell>
          <cell r="B1577" t="str">
            <v>STRAUSS WIND, LLC</v>
          </cell>
          <cell r="C1577">
            <v>95.25</v>
          </cell>
          <cell r="D1577" t="str">
            <v>caiso_wind</v>
          </cell>
          <cell r="E1577" t="str">
            <v>CISO</v>
          </cell>
          <cell r="F1577" t="str">
            <v>physical</v>
          </cell>
          <cell r="G1577" t="str">
            <v>in_state_wind_south</v>
          </cell>
        </row>
        <row r="1578">
          <cell r="A1578" t="str">
            <v>STROUD_6_SOLAR</v>
          </cell>
          <cell r="B1578" t="str">
            <v>STROUD SOLAR STATION</v>
          </cell>
          <cell r="C1578">
            <v>20</v>
          </cell>
          <cell r="D1578" t="str">
            <v>caiso_solar</v>
          </cell>
          <cell r="E1578" t="str">
            <v>CISO</v>
          </cell>
          <cell r="F1578" t="str">
            <v>physical</v>
          </cell>
          <cell r="G1578" t="str">
            <v>utility_pv</v>
          </cell>
        </row>
        <row r="1579">
          <cell r="A1579" t="str">
            <v>SUMWHT_6_SWSSR1</v>
          </cell>
          <cell r="B1579" t="str">
            <v>SUMMER WHEAT SOLAR FARM</v>
          </cell>
          <cell r="C1579">
            <v>18.5</v>
          </cell>
          <cell r="D1579" t="str">
            <v>caiso_solar</v>
          </cell>
          <cell r="E1579" t="str">
            <v>CISO</v>
          </cell>
          <cell r="F1579" t="str">
            <v>physical</v>
          </cell>
          <cell r="G1579" t="str">
            <v>utility_pv</v>
          </cell>
        </row>
        <row r="1580">
          <cell r="A1580" t="str">
            <v>SUN_EDISON_VICTORVILLE_SOLAR</v>
          </cell>
          <cell r="B1580" t="str">
            <v>NAN</v>
          </cell>
          <cell r="C1580">
            <v>10</v>
          </cell>
          <cell r="D1580" t="str">
            <v>caiso_solar</v>
          </cell>
          <cell r="E1580" t="str">
            <v>CISO</v>
          </cell>
          <cell r="F1580" t="str">
            <v>physical</v>
          </cell>
          <cell r="G1580" t="str">
            <v>utility_pv</v>
          </cell>
        </row>
        <row r="1581">
          <cell r="A1581" t="str">
            <v>SUNCAT_2_A1ABT1</v>
          </cell>
          <cell r="B1581" t="str">
            <v>ARLINGTON SOLAR UNIT 1A BESS</v>
          </cell>
          <cell r="C1581">
            <v>47</v>
          </cell>
          <cell r="D1581" t="str">
            <v>caiso_li_battery</v>
          </cell>
          <cell r="E1581" t="str">
            <v>CISO</v>
          </cell>
          <cell r="F1581" t="str">
            <v>physical</v>
          </cell>
          <cell r="G1581" t="str">
            <v>hr_batteries</v>
          </cell>
        </row>
        <row r="1582">
          <cell r="A1582" t="str">
            <v>SUNCAT_2_A1BBT1</v>
          </cell>
          <cell r="B1582" t="str">
            <v>ARLINGTON SOLAR UNIT 1B BESS</v>
          </cell>
          <cell r="C1582">
            <v>63</v>
          </cell>
          <cell r="D1582" t="str">
            <v>caiso_li_battery</v>
          </cell>
          <cell r="E1582" t="str">
            <v>CISO</v>
          </cell>
          <cell r="F1582" t="str">
            <v>physical</v>
          </cell>
          <cell r="G1582" t="str">
            <v>hr_batteries</v>
          </cell>
        </row>
        <row r="1583">
          <cell r="A1583" t="str">
            <v>SUNCAT_2_A2ABT2</v>
          </cell>
          <cell r="B1583" t="str">
            <v>ARLINGTON SOLAR UNIT 2A BESS</v>
          </cell>
          <cell r="C1583">
            <v>132</v>
          </cell>
          <cell r="D1583" t="str">
            <v>caiso_li_battery</v>
          </cell>
          <cell r="E1583" t="str">
            <v>CISO</v>
          </cell>
          <cell r="F1583" t="str">
            <v>physical</v>
          </cell>
          <cell r="G1583" t="str">
            <v>hr_batteries</v>
          </cell>
        </row>
        <row r="1584">
          <cell r="A1584" t="str">
            <v>SUNCAT_2_A2BSR2</v>
          </cell>
          <cell r="B1584" t="str">
            <v>ARLINGTON SOLAR UNIT 2B</v>
          </cell>
          <cell r="C1584">
            <v>133</v>
          </cell>
          <cell r="D1584" t="str">
            <v>caiso_solar</v>
          </cell>
          <cell r="E1584" t="str">
            <v>CISO</v>
          </cell>
          <cell r="F1584" t="str">
            <v>physical</v>
          </cell>
          <cell r="G1584" t="str">
            <v>utility_pv</v>
          </cell>
        </row>
        <row r="1585">
          <cell r="A1585" t="str">
            <v>SUNPEAK_IID</v>
          </cell>
          <cell r="B1585" t="str">
            <v>NAN</v>
          </cell>
          <cell r="C1585">
            <v>23</v>
          </cell>
          <cell r="D1585" t="str">
            <v>iid_solar</v>
          </cell>
          <cell r="E1585" t="str">
            <v>IID</v>
          </cell>
          <cell r="F1585" t="str">
            <v>physical</v>
          </cell>
          <cell r="G1585" t="str">
            <v>utility_pv</v>
          </cell>
        </row>
        <row r="1586">
          <cell r="A1586" t="str">
            <v>SUNRIS_2_PL1X3</v>
          </cell>
          <cell r="B1586" t="str">
            <v>SUNRISE POWER PROJECT AGGREGATE II</v>
          </cell>
          <cell r="C1586">
            <v>586.02</v>
          </cell>
          <cell r="D1586" t="str">
            <v>caiso_ccgt1</v>
          </cell>
          <cell r="E1586" t="str">
            <v>CISO</v>
          </cell>
          <cell r="F1586" t="str">
            <v>physical</v>
          </cell>
          <cell r="G1586" t="str">
            <v>gas_cc</v>
          </cell>
        </row>
        <row r="1587">
          <cell r="A1587" t="str">
            <v>SUNRIS_2_UNIT 3</v>
          </cell>
          <cell r="B1587" t="str">
            <v>SUNRISE POWER PROJECT UNIT 3</v>
          </cell>
          <cell r="C1587">
            <v>272</v>
          </cell>
          <cell r="D1587" t="str">
            <v>caiso_st</v>
          </cell>
          <cell r="E1587" t="str">
            <v>CISO</v>
          </cell>
          <cell r="F1587" t="str">
            <v>physical</v>
          </cell>
          <cell r="G1587" t="str">
            <v>steam</v>
          </cell>
        </row>
        <row r="1588">
          <cell r="A1588" t="str">
            <v>SUNSET_2_UNITS</v>
          </cell>
          <cell r="B1588" t="str">
            <v>MIDWAY SUNSET COGENERATION PLANT</v>
          </cell>
          <cell r="C1588">
            <v>248</v>
          </cell>
          <cell r="D1588" t="str">
            <v>caiso_peaker1</v>
          </cell>
          <cell r="E1588" t="str">
            <v>CISO</v>
          </cell>
          <cell r="F1588" t="str">
            <v>physical</v>
          </cell>
          <cell r="G1588" t="str">
            <v>cogen</v>
          </cell>
        </row>
        <row r="1589">
          <cell r="A1589" t="str">
            <v>SUNSHN_2_LNDFL</v>
          </cell>
          <cell r="B1589" t="str">
            <v>SUNSHINE GAS PRODUCERS</v>
          </cell>
          <cell r="C1589">
            <v>20</v>
          </cell>
          <cell r="D1589" t="str">
            <v>caiso_biomass</v>
          </cell>
          <cell r="E1589" t="str">
            <v>CISO</v>
          </cell>
          <cell r="F1589" t="str">
            <v>physical</v>
          </cell>
          <cell r="G1589" t="str">
            <v>biomass_wood</v>
          </cell>
        </row>
        <row r="1590">
          <cell r="A1590" t="str">
            <v>SUNSLR_1_SSVSR1</v>
          </cell>
          <cell r="B1590" t="str">
            <v>SUNSHINE VALLEY SOLAR 1</v>
          </cell>
          <cell r="C1590">
            <v>100</v>
          </cell>
          <cell r="D1590" t="str">
            <v>caiso_solar</v>
          </cell>
          <cell r="E1590" t="str">
            <v>CISO</v>
          </cell>
          <cell r="F1590" t="str">
            <v>physical</v>
          </cell>
          <cell r="G1590" t="str">
            <v>utility_pv</v>
          </cell>
        </row>
        <row r="1591">
          <cell r="A1591" t="str">
            <v>SUNSPT_2_WNASR1</v>
          </cell>
          <cell r="B1591" t="str">
            <v>WINDHUB SOLAR A</v>
          </cell>
          <cell r="C1591">
            <v>20</v>
          </cell>
          <cell r="D1591" t="str">
            <v>caiso_solar</v>
          </cell>
          <cell r="E1591" t="str">
            <v>CISO</v>
          </cell>
          <cell r="F1591" t="str">
            <v>physical</v>
          </cell>
          <cell r="G1591" t="str">
            <v>utility_pv</v>
          </cell>
        </row>
        <row r="1592">
          <cell r="A1592" t="str">
            <v>SUNST2_5_SS2SR1</v>
          </cell>
          <cell r="B1592" t="str">
            <v>SUN STREAMS SOLAR 2</v>
          </cell>
          <cell r="C1592">
            <v>150</v>
          </cell>
          <cell r="D1592" t="str">
            <v>caiso_solar</v>
          </cell>
          <cell r="E1592" t="str">
            <v>CISO</v>
          </cell>
          <cell r="F1592" t="str">
            <v>physical</v>
          </cell>
          <cell r="G1592" t="str">
            <v>utility_pv</v>
          </cell>
        </row>
        <row r="1593">
          <cell r="A1593" t="str">
            <v>SUNSTR_5_SS1SCEDYN</v>
          </cell>
          <cell r="B1593" t="str">
            <v>SUNSTREAM SOLAR 1</v>
          </cell>
          <cell r="C1593">
            <v>150</v>
          </cell>
          <cell r="D1593" t="str">
            <v>SW_SOLAR</v>
          </cell>
          <cell r="E1593" t="str">
            <v>AZPS</v>
          </cell>
          <cell r="F1593" t="str">
            <v>specifiedimport</v>
          </cell>
          <cell r="G1593" t="str">
            <v>utility_pv</v>
          </cell>
        </row>
        <row r="1594">
          <cell r="A1594" t="str">
            <v>SUTTER_2_CISO</v>
          </cell>
          <cell r="B1594" t="str">
            <v>SUTTER POWER PLANT PSEUDO-CISO</v>
          </cell>
          <cell r="C1594">
            <v>275</v>
          </cell>
          <cell r="D1594" t="str">
            <v>caiso_ccgt1</v>
          </cell>
          <cell r="E1594" t="str">
            <v>BANC</v>
          </cell>
          <cell r="F1594" t="str">
            <v>specifiedimport</v>
          </cell>
          <cell r="G1594" t="str">
            <v>gas_cc</v>
          </cell>
        </row>
        <row r="1595">
          <cell r="A1595" t="str">
            <v>SUTTERENERGYCC_TOTAL</v>
          </cell>
          <cell r="B1595" t="str">
            <v>SUTTER POWER PLANT</v>
          </cell>
          <cell r="C1595">
            <v>250</v>
          </cell>
          <cell r="D1595" t="str">
            <v>banc_ccgt</v>
          </cell>
          <cell r="E1595" t="str">
            <v>BANC</v>
          </cell>
          <cell r="F1595" t="str">
            <v>specifiedimport</v>
          </cell>
          <cell r="G1595" t="str">
            <v>gas_cc</v>
          </cell>
        </row>
        <row r="1596">
          <cell r="A1596" t="str">
            <v>SWIFT_1_NAS</v>
          </cell>
          <cell r="B1596" t="str">
            <v>YERBA BUENA BATTERY</v>
          </cell>
          <cell r="C1596">
            <v>4.8</v>
          </cell>
          <cell r="D1596" t="str">
            <v>caiso_li_battery</v>
          </cell>
          <cell r="E1596" t="str">
            <v>CISO</v>
          </cell>
          <cell r="F1596" t="str">
            <v>physical</v>
          </cell>
          <cell r="G1596" t="str">
            <v>hr_batteries</v>
          </cell>
        </row>
        <row r="1597">
          <cell r="A1597" t="str">
            <v>SYCAMR_2_UNIT 1</v>
          </cell>
          <cell r="B1597" t="str">
            <v>SYCAMORE COGENERATION UNIT 1</v>
          </cell>
          <cell r="C1597">
            <v>74</v>
          </cell>
          <cell r="D1597" t="str">
            <v>caiso_chp</v>
          </cell>
          <cell r="E1597" t="str">
            <v>CISO</v>
          </cell>
          <cell r="F1597" t="str">
            <v>physical</v>
          </cell>
          <cell r="G1597" t="str">
            <v>cogen</v>
          </cell>
        </row>
        <row r="1598">
          <cell r="A1598" t="str">
            <v>SYCAMR_2_UNIT 2</v>
          </cell>
          <cell r="B1598" t="str">
            <v>SYCAMORE COGENERATION UNIT 2</v>
          </cell>
          <cell r="C1598">
            <v>76</v>
          </cell>
          <cell r="D1598" t="str">
            <v>caiso_peaker1</v>
          </cell>
          <cell r="E1598" t="str">
            <v>CISO</v>
          </cell>
          <cell r="F1598" t="str">
            <v>physical</v>
          </cell>
          <cell r="G1598" t="str">
            <v>gas_ct</v>
          </cell>
        </row>
        <row r="1599">
          <cell r="A1599" t="str">
            <v>SYCAMR_2_UNIT 3</v>
          </cell>
          <cell r="B1599" t="str">
            <v>SYCAMORE COGENERATION UNIT 3</v>
          </cell>
          <cell r="C1599">
            <v>74</v>
          </cell>
          <cell r="D1599" t="str">
            <v>caiso_chp</v>
          </cell>
          <cell r="E1599" t="str">
            <v>CISO</v>
          </cell>
          <cell r="F1599" t="str">
            <v>physical</v>
          </cell>
          <cell r="G1599" t="str">
            <v>cogen</v>
          </cell>
        </row>
        <row r="1600">
          <cell r="A1600" t="str">
            <v>SYCAMR_2_UNIT 4</v>
          </cell>
          <cell r="B1600" t="str">
            <v>SYCAMORE COGENERATION UNIT 4</v>
          </cell>
          <cell r="C1600">
            <v>76</v>
          </cell>
          <cell r="D1600" t="str">
            <v>caiso_peaker1</v>
          </cell>
          <cell r="E1600" t="str">
            <v>CISO</v>
          </cell>
          <cell r="F1600" t="str">
            <v>physical</v>
          </cell>
          <cell r="G1600" t="str">
            <v>gas_ct</v>
          </cell>
        </row>
        <row r="1601">
          <cell r="A1601" t="str">
            <v>TAHOE_2_THOBT1</v>
          </cell>
          <cell r="B1601" t="str">
            <v>TAHOE 1</v>
          </cell>
          <cell r="C1601">
            <v>60</v>
          </cell>
          <cell r="D1601" t="str">
            <v>caiso_li_battery</v>
          </cell>
          <cell r="E1601" t="str">
            <v>CISO</v>
          </cell>
          <cell r="F1601" t="str">
            <v>physical</v>
          </cell>
          <cell r="G1601" t="str">
            <v>hr_batteries</v>
          </cell>
        </row>
        <row r="1602">
          <cell r="A1602" t="str">
            <v>TAHOE_2_THOBT2</v>
          </cell>
          <cell r="B1602" t="str">
            <v>TAHOE 2</v>
          </cell>
          <cell r="C1602">
            <v>109</v>
          </cell>
          <cell r="D1602" t="str">
            <v>caiso_li_battery</v>
          </cell>
          <cell r="E1602" t="str">
            <v>CISO</v>
          </cell>
          <cell r="F1602" t="str">
            <v>physical</v>
          </cell>
          <cell r="G1602" t="str">
            <v>hr_batteries</v>
          </cell>
        </row>
        <row r="1603">
          <cell r="A1603" t="str">
            <v>TAHOE_2_THOBT3</v>
          </cell>
          <cell r="B1603" t="str">
            <v>TAHOE 3</v>
          </cell>
          <cell r="C1603">
            <v>110</v>
          </cell>
          <cell r="D1603" t="str">
            <v>caiso_li_battery</v>
          </cell>
          <cell r="E1603" t="str">
            <v>CISO</v>
          </cell>
          <cell r="F1603" t="str">
            <v>physical</v>
          </cell>
          <cell r="G1603" t="str">
            <v>hr_batteries</v>
          </cell>
        </row>
        <row r="1604">
          <cell r="A1604" t="str">
            <v>TANHIL_6_SOLART</v>
          </cell>
          <cell r="B1604" t="str">
            <v>BERRY COGEN 18</v>
          </cell>
          <cell r="C1604">
            <v>17</v>
          </cell>
          <cell r="D1604" t="str">
            <v>caiso_chp</v>
          </cell>
          <cell r="E1604" t="str">
            <v>CISO</v>
          </cell>
          <cell r="F1604" t="str">
            <v>physical</v>
          </cell>
          <cell r="G1604" t="str">
            <v>cogen</v>
          </cell>
        </row>
        <row r="1605">
          <cell r="A1605" t="str">
            <v>TECOLOTE_3_WBDYN</v>
          </cell>
          <cell r="B1605" t="str">
            <v>TECOLOTE WIND</v>
          </cell>
          <cell r="C1605">
            <v>271.68</v>
          </cell>
          <cell r="D1605" t="str">
            <v>caiso_wind</v>
          </cell>
          <cell r="E1605" t="str">
            <v>PNM</v>
          </cell>
          <cell r="F1605" t="str">
            <v>specifiedimport</v>
          </cell>
          <cell r="G1605" t="str">
            <v>out_of_state_wind_AZNM</v>
          </cell>
        </row>
        <row r="1606">
          <cell r="A1606" t="str">
            <v>TEHAPI_2_PW1WD1</v>
          </cell>
          <cell r="B1606" t="str">
            <v>POINT WIND 1</v>
          </cell>
          <cell r="C1606">
            <v>47.49</v>
          </cell>
          <cell r="D1606" t="str">
            <v>caiso_wind</v>
          </cell>
          <cell r="E1606" t="str">
            <v>CISO</v>
          </cell>
          <cell r="F1606" t="str">
            <v>physical</v>
          </cell>
          <cell r="G1606" t="str">
            <v>in_state_wind_south</v>
          </cell>
        </row>
        <row r="1607">
          <cell r="A1607" t="str">
            <v>TEHAPI_2_PW2WD2</v>
          </cell>
          <cell r="B1607" t="str">
            <v>POINT WIND 2</v>
          </cell>
          <cell r="C1607">
            <v>14.4</v>
          </cell>
          <cell r="D1607" t="str">
            <v>caiso_wind</v>
          </cell>
          <cell r="E1607" t="str">
            <v>CISO</v>
          </cell>
          <cell r="F1607" t="str">
            <v>physical</v>
          </cell>
          <cell r="G1607" t="str">
            <v>in_state_wind_south</v>
          </cell>
        </row>
        <row r="1608">
          <cell r="A1608" t="str">
            <v>TEHAPI_2_WIND1</v>
          </cell>
          <cell r="B1608" t="str">
            <v>WIND WALL MONOLITH 1</v>
          </cell>
          <cell r="C1608">
            <v>19.850000000000001</v>
          </cell>
          <cell r="D1608" t="str">
            <v>caiso_wind</v>
          </cell>
          <cell r="E1608" t="str">
            <v>CISO</v>
          </cell>
          <cell r="F1608" t="str">
            <v>physical</v>
          </cell>
          <cell r="G1608" t="str">
            <v>in_state_wind_south</v>
          </cell>
        </row>
        <row r="1609">
          <cell r="A1609" t="str">
            <v>TEHAPI_2_WIND2</v>
          </cell>
          <cell r="B1609" t="str">
            <v>WIND WALL MONOLITH 2</v>
          </cell>
          <cell r="C1609">
            <v>23.66</v>
          </cell>
          <cell r="D1609" t="str">
            <v>caiso_wind</v>
          </cell>
          <cell r="E1609" t="str">
            <v>CISO</v>
          </cell>
          <cell r="F1609" t="str">
            <v>physical</v>
          </cell>
          <cell r="G1609" t="str">
            <v>in_state_wind_south</v>
          </cell>
        </row>
        <row r="1610">
          <cell r="A1610" t="str">
            <v>TENGEN_2_PL1X2</v>
          </cell>
          <cell r="B1610" t="str">
            <v>BERRY COGEN 42</v>
          </cell>
          <cell r="C1610">
            <v>37.700000000000003</v>
          </cell>
          <cell r="D1610" t="str">
            <v>caiso_chp</v>
          </cell>
          <cell r="E1610" t="str">
            <v>CISO</v>
          </cell>
          <cell r="F1610" t="str">
            <v>physical</v>
          </cell>
          <cell r="G1610" t="str">
            <v>cogen</v>
          </cell>
        </row>
        <row r="1611">
          <cell r="A1611" t="str">
            <v>TERMEX_2_PL1X3</v>
          </cell>
          <cell r="B1611" t="str">
            <v>TDM</v>
          </cell>
          <cell r="C1611">
            <v>625</v>
          </cell>
          <cell r="D1611" t="str">
            <v>caiso_ccgt1</v>
          </cell>
          <cell r="E1611" t="str">
            <v>CISO</v>
          </cell>
          <cell r="F1611" t="str">
            <v>physical</v>
          </cell>
          <cell r="G1611" t="str">
            <v>gas_cc</v>
          </cell>
        </row>
        <row r="1612">
          <cell r="A1612" t="str">
            <v>TERMEX_2_STG</v>
          </cell>
          <cell r="B1612" t="str">
            <v>TERMOELECTRICA DE MEXICALI STG 3</v>
          </cell>
          <cell r="C1612">
            <v>308</v>
          </cell>
          <cell r="D1612" t="str">
            <v>caiso_st</v>
          </cell>
          <cell r="E1612" t="str">
            <v>CISO</v>
          </cell>
          <cell r="F1612" t="str">
            <v>physical</v>
          </cell>
          <cell r="G1612" t="str">
            <v>steam</v>
          </cell>
        </row>
        <row r="1613">
          <cell r="A1613" t="str">
            <v>TESLA_1_QF</v>
          </cell>
          <cell r="B1613" t="str">
            <v>SMALL QF AGGREGATION - STOCKTON</v>
          </cell>
          <cell r="C1613">
            <v>2</v>
          </cell>
          <cell r="D1613" t="str">
            <v>caiso_small_hydro</v>
          </cell>
          <cell r="E1613" t="str">
            <v>CISO</v>
          </cell>
          <cell r="F1613" t="str">
            <v>physical</v>
          </cell>
          <cell r="G1613" t="str">
            <v>small_hydro</v>
          </cell>
        </row>
        <row r="1614">
          <cell r="A1614" t="str">
            <v>THERMA_2_UNIT 1</v>
          </cell>
          <cell r="B1614" t="str">
            <v>THERMALITO GEN UNIT 1</v>
          </cell>
          <cell r="C1614">
            <v>36</v>
          </cell>
          <cell r="D1614" t="str">
            <v>caiso_hydro</v>
          </cell>
          <cell r="E1614" t="str">
            <v>CISO</v>
          </cell>
          <cell r="F1614" t="str">
            <v>physical</v>
          </cell>
          <cell r="G1614" t="str">
            <v>hydro</v>
          </cell>
        </row>
        <row r="1615">
          <cell r="A1615" t="str">
            <v>THERMA_2_UNIT 2</v>
          </cell>
          <cell r="B1615" t="str">
            <v>THERMALITO P-G UNIT 2</v>
          </cell>
          <cell r="C1615">
            <v>28</v>
          </cell>
          <cell r="D1615" t="str">
            <v>caiso_hydro</v>
          </cell>
          <cell r="E1615" t="str">
            <v>CISO</v>
          </cell>
          <cell r="F1615" t="str">
            <v>physical</v>
          </cell>
          <cell r="G1615" t="str">
            <v>hydro</v>
          </cell>
        </row>
        <row r="1616">
          <cell r="A1616" t="str">
            <v>THERMA_2_UNIT 3</v>
          </cell>
          <cell r="B1616" t="str">
            <v>THERMALITO P-G UNIT 3</v>
          </cell>
          <cell r="C1616">
            <v>28</v>
          </cell>
          <cell r="D1616" t="str">
            <v>caiso_hydro</v>
          </cell>
          <cell r="E1616" t="str">
            <v>CISO</v>
          </cell>
          <cell r="F1616" t="str">
            <v>physical</v>
          </cell>
          <cell r="G1616" t="str">
            <v>hydro</v>
          </cell>
        </row>
        <row r="1617">
          <cell r="A1617" t="str">
            <v>THERMA_2_UNIT 4</v>
          </cell>
          <cell r="B1617" t="str">
            <v>THERMALITO P-G UNIT 4</v>
          </cell>
          <cell r="C1617">
            <v>28</v>
          </cell>
          <cell r="D1617" t="str">
            <v>caiso_hydro</v>
          </cell>
          <cell r="E1617" t="str">
            <v>CISO</v>
          </cell>
          <cell r="F1617" t="str">
            <v>physical</v>
          </cell>
          <cell r="G1617" t="str">
            <v>hydro</v>
          </cell>
        </row>
        <row r="1618">
          <cell r="A1618" t="str">
            <v>THERMONO1_2</v>
          </cell>
          <cell r="B1618" t="str">
            <v>NAN</v>
          </cell>
          <cell r="C1618">
            <v>14</v>
          </cell>
          <cell r="D1618" t="str">
            <v>caiso_geothermal</v>
          </cell>
          <cell r="E1618" t="str">
            <v>CISO</v>
          </cell>
          <cell r="F1618" t="str">
            <v>physical</v>
          </cell>
          <cell r="G1618" t="str">
            <v>geothermal</v>
          </cell>
        </row>
        <row r="1619">
          <cell r="A1619" t="str">
            <v>THREE_MILE_CANYON</v>
          </cell>
          <cell r="B1619" t="str">
            <v>NAN</v>
          </cell>
          <cell r="C1619">
            <v>9.9</v>
          </cell>
          <cell r="D1619" t="str">
            <v>nw_wind</v>
          </cell>
          <cell r="E1619" t="str">
            <v>PACW</v>
          </cell>
          <cell r="F1619" t="str">
            <v>physical</v>
          </cell>
          <cell r="G1619" t="str">
            <v>out_of_state_wind_IDWAOR</v>
          </cell>
        </row>
        <row r="1620">
          <cell r="A1620" t="str">
            <v>TIDWTR_2_UNITS</v>
          </cell>
          <cell r="B1620" t="str">
            <v>MARTINEZ COGEN LIMITED PARTNERSHIP</v>
          </cell>
          <cell r="C1620">
            <v>114.8</v>
          </cell>
          <cell r="D1620" t="str">
            <v>caiso_chp</v>
          </cell>
          <cell r="E1620" t="str">
            <v>CISO</v>
          </cell>
          <cell r="F1620" t="str">
            <v>physical</v>
          </cell>
          <cell r="G1620" t="str">
            <v>cogen</v>
          </cell>
        </row>
        <row r="1621">
          <cell r="A1621" t="str">
            <v>TIERRA_DEL_SOL__SOLAR_FARM</v>
          </cell>
          <cell r="B1621" t="str">
            <v>NAN</v>
          </cell>
          <cell r="C1621">
            <v>45</v>
          </cell>
          <cell r="D1621" t="str">
            <v>iid_solar</v>
          </cell>
          <cell r="E1621" t="str">
            <v>IID</v>
          </cell>
          <cell r="F1621" t="str">
            <v>physical</v>
          </cell>
          <cell r="G1621" t="str">
            <v>utility_pv</v>
          </cell>
        </row>
        <row r="1622">
          <cell r="A1622" t="str">
            <v>TIFFNY_1_DILLON</v>
          </cell>
          <cell r="B1622" t="str">
            <v>TIFFNY_1_DILLON</v>
          </cell>
          <cell r="C1622">
            <v>45</v>
          </cell>
          <cell r="D1622" t="str">
            <v>caiso_wind</v>
          </cell>
          <cell r="E1622" t="str">
            <v>CISO</v>
          </cell>
          <cell r="F1622" t="str">
            <v>physical</v>
          </cell>
          <cell r="G1622" t="str">
            <v>in_state_wind_south</v>
          </cell>
        </row>
        <row r="1623">
          <cell r="A1623" t="str">
            <v>TIGRCK_7_UNIT 1</v>
          </cell>
          <cell r="B1623" t="str">
            <v>TIGER CREEK UNIT 1</v>
          </cell>
          <cell r="C1623">
            <v>31</v>
          </cell>
          <cell r="D1623" t="str">
            <v>caiso_hydro</v>
          </cell>
          <cell r="E1623" t="str">
            <v>CISO</v>
          </cell>
          <cell r="F1623" t="str">
            <v>physical</v>
          </cell>
          <cell r="G1623" t="str">
            <v>hydro</v>
          </cell>
        </row>
        <row r="1624">
          <cell r="A1624" t="str">
            <v>TIGRCK_7_UNIT 2</v>
          </cell>
          <cell r="B1624" t="str">
            <v>TIGER CREEK UNIT 2</v>
          </cell>
          <cell r="C1624">
            <v>31</v>
          </cell>
          <cell r="D1624" t="str">
            <v>caiso_hydro</v>
          </cell>
          <cell r="E1624" t="str">
            <v>CISO</v>
          </cell>
          <cell r="F1624" t="str">
            <v>physical</v>
          </cell>
          <cell r="G1624" t="str">
            <v>hydro</v>
          </cell>
        </row>
        <row r="1625">
          <cell r="A1625" t="str">
            <v>TIGRCK_7_UNITS</v>
          </cell>
          <cell r="B1625" t="str">
            <v>TIGER CREEK HYDRO AGGREGATE</v>
          </cell>
          <cell r="C1625">
            <v>62</v>
          </cell>
          <cell r="D1625" t="str">
            <v>caiso_hydro</v>
          </cell>
          <cell r="E1625" t="str">
            <v>CISO</v>
          </cell>
          <cell r="F1625" t="str">
            <v>physical</v>
          </cell>
          <cell r="G1625" t="str">
            <v>hydro</v>
          </cell>
        </row>
        <row r="1626">
          <cell r="A1626" t="str">
            <v>TITANS_2_TTSSR1</v>
          </cell>
          <cell r="B1626" t="str">
            <v>TITAN SOLAR 1 PSEUDO</v>
          </cell>
          <cell r="C1626">
            <v>70</v>
          </cell>
          <cell r="D1626" t="str">
            <v>caiso_solar</v>
          </cell>
          <cell r="E1626" t="str">
            <v>IID</v>
          </cell>
          <cell r="F1626" t="str">
            <v>specifiedimport</v>
          </cell>
          <cell r="G1626" t="str">
            <v>utility_pv</v>
          </cell>
        </row>
        <row r="1627">
          <cell r="A1627" t="str">
            <v>TKOPWR_6_HYDRO</v>
          </cell>
          <cell r="B1627" t="str">
            <v>BEAR CREEK HYDROELECTRIC PROJECT</v>
          </cell>
          <cell r="C1627">
            <v>2.83</v>
          </cell>
          <cell r="D1627" t="str">
            <v>caiso_small_hydro</v>
          </cell>
          <cell r="E1627" t="str">
            <v>CISO</v>
          </cell>
          <cell r="F1627" t="str">
            <v>physical</v>
          </cell>
          <cell r="G1627" t="str">
            <v>small_hydro</v>
          </cell>
        </row>
        <row r="1628">
          <cell r="A1628" t="str">
            <v>TOPAZ_2_SOLAR</v>
          </cell>
          <cell r="B1628" t="str">
            <v>TOPAZ SOLAR FARMS</v>
          </cell>
          <cell r="C1628">
            <v>550</v>
          </cell>
          <cell r="D1628" t="str">
            <v>caiso_solar</v>
          </cell>
          <cell r="E1628" t="str">
            <v>CISO</v>
          </cell>
          <cell r="F1628" t="str">
            <v>physical</v>
          </cell>
          <cell r="G1628" t="str">
            <v>utility_pv</v>
          </cell>
        </row>
        <row r="1629">
          <cell r="A1629" t="str">
            <v>TORTLA_1_SOLAR</v>
          </cell>
          <cell r="B1629" t="str">
            <v>LONGBOAT SOLAR</v>
          </cell>
          <cell r="C1629">
            <v>20</v>
          </cell>
          <cell r="D1629" t="str">
            <v>caiso_solar</v>
          </cell>
          <cell r="E1629" t="str">
            <v>CISO</v>
          </cell>
          <cell r="F1629" t="str">
            <v>physical</v>
          </cell>
          <cell r="G1629" t="str">
            <v>utility_pv</v>
          </cell>
        </row>
        <row r="1630">
          <cell r="A1630" t="str">
            <v>TOWNSITE_2_MEADDYN_LESR</v>
          </cell>
          <cell r="B1630" t="str">
            <v>TOWNSITE SOLAR BESS</v>
          </cell>
          <cell r="C1630">
            <v>90</v>
          </cell>
          <cell r="D1630" t="str">
            <v>caiso_li_battery</v>
          </cell>
          <cell r="E1630" t="str">
            <v>CISO</v>
          </cell>
          <cell r="F1630" t="str">
            <v>physical</v>
          </cell>
          <cell r="G1630" t="str">
            <v>hr_batteries</v>
          </cell>
        </row>
        <row r="1631">
          <cell r="A1631" t="str">
            <v>TOWNSITE_2_MEADDYN_SUN</v>
          </cell>
          <cell r="B1631" t="str">
            <v>TOWNSITE SOLAR BESS</v>
          </cell>
          <cell r="C1631">
            <v>90</v>
          </cell>
          <cell r="D1631" t="str">
            <v>caiso_solar</v>
          </cell>
          <cell r="E1631" t="str">
            <v>CISO</v>
          </cell>
          <cell r="F1631" t="str">
            <v>physical</v>
          </cell>
          <cell r="G1631" t="str">
            <v>utility_pv</v>
          </cell>
        </row>
        <row r="1632">
          <cell r="A1632" t="str">
            <v>TRNQL8_2_AMASR1</v>
          </cell>
          <cell r="B1632" t="str">
            <v>TRANQUILLITY 8 AMARILLO</v>
          </cell>
          <cell r="C1632">
            <v>20</v>
          </cell>
          <cell r="D1632" t="str">
            <v>caiso_solar</v>
          </cell>
          <cell r="E1632" t="str">
            <v>CISO</v>
          </cell>
          <cell r="F1632" t="str">
            <v>physical</v>
          </cell>
          <cell r="G1632" t="str">
            <v>utility_pv</v>
          </cell>
        </row>
        <row r="1633">
          <cell r="A1633" t="str">
            <v>TRNQL8_2_AZUSR1</v>
          </cell>
          <cell r="B1633" t="str">
            <v>TRANQUILLITY 8 AZUL</v>
          </cell>
          <cell r="C1633">
            <v>20</v>
          </cell>
          <cell r="D1633" t="str">
            <v>caiso_solar</v>
          </cell>
          <cell r="E1633" t="str">
            <v>CISO</v>
          </cell>
          <cell r="F1633" t="str">
            <v>physical</v>
          </cell>
          <cell r="G1633" t="str">
            <v>utility_pv</v>
          </cell>
        </row>
        <row r="1634">
          <cell r="A1634" t="str">
            <v>TRNQL8_2_ROJSR1</v>
          </cell>
          <cell r="B1634" t="str">
            <v>TRANQUILLITY 8 ROJO</v>
          </cell>
          <cell r="C1634">
            <v>100</v>
          </cell>
          <cell r="D1634" t="str">
            <v>caiso_solar</v>
          </cell>
          <cell r="E1634" t="str">
            <v>CISO</v>
          </cell>
          <cell r="F1634" t="str">
            <v>physical</v>
          </cell>
          <cell r="G1634" t="str">
            <v>utility_pv</v>
          </cell>
        </row>
        <row r="1635">
          <cell r="A1635" t="str">
            <v>TRNQL8_2_VERSR1</v>
          </cell>
          <cell r="B1635" t="str">
            <v>TRANQUILLITY 8 VERDE</v>
          </cell>
          <cell r="C1635">
            <v>60</v>
          </cell>
          <cell r="D1635" t="str">
            <v>caiso_solar</v>
          </cell>
          <cell r="E1635" t="str">
            <v>CISO</v>
          </cell>
          <cell r="F1635" t="str">
            <v>physical</v>
          </cell>
          <cell r="G1635" t="str">
            <v>utility_pv</v>
          </cell>
        </row>
        <row r="1636">
          <cell r="A1636" t="str">
            <v>TRNQLT_2_RETBT1</v>
          </cell>
          <cell r="B1636" t="str">
            <v>NAN</v>
          </cell>
          <cell r="C1636">
            <v>72</v>
          </cell>
          <cell r="D1636" t="str">
            <v>caiso_li_battery</v>
          </cell>
          <cell r="E1636" t="str">
            <v>CISO</v>
          </cell>
          <cell r="F1636" t="str">
            <v>physical</v>
          </cell>
          <cell r="G1636" t="str">
            <v>hr_batteries</v>
          </cell>
        </row>
        <row r="1637">
          <cell r="A1637" t="str">
            <v>TRNQLT_2_SOLAR</v>
          </cell>
          <cell r="B1637" t="str">
            <v>TRANQUILLITY</v>
          </cell>
          <cell r="C1637">
            <v>200</v>
          </cell>
          <cell r="D1637" t="str">
            <v>caiso_solar</v>
          </cell>
          <cell r="E1637" t="str">
            <v>CISO</v>
          </cell>
          <cell r="F1637" t="str">
            <v>physical</v>
          </cell>
          <cell r="G1637" t="str">
            <v>utility_pv</v>
          </cell>
        </row>
        <row r="1638">
          <cell r="A1638" t="str">
            <v>TRNSWD_1_QF</v>
          </cell>
          <cell r="B1638" t="str">
            <v>FPL ENERGY C WIND</v>
          </cell>
          <cell r="C1638">
            <v>38.97</v>
          </cell>
          <cell r="D1638" t="str">
            <v>caiso_wind</v>
          </cell>
          <cell r="E1638" t="str">
            <v>CISO</v>
          </cell>
          <cell r="F1638" t="str">
            <v>physical</v>
          </cell>
          <cell r="G1638" t="str">
            <v>in_state_wind_south</v>
          </cell>
        </row>
        <row r="1639">
          <cell r="A1639" t="str">
            <v>TULARE_2_TFCBM1</v>
          </cell>
          <cell r="B1639" t="str">
            <v>LB TRIGEN FUEL CELL 1</v>
          </cell>
          <cell r="C1639">
            <v>2.8</v>
          </cell>
          <cell r="D1639" t="str">
            <v>caiso_biogas</v>
          </cell>
          <cell r="E1639" t="str">
            <v>CISO</v>
          </cell>
          <cell r="F1639" t="str">
            <v>physical</v>
          </cell>
          <cell r="G1639" t="str">
            <v>biogas</v>
          </cell>
        </row>
        <row r="1640">
          <cell r="A1640" t="str">
            <v>TULARE_2_TULBM1</v>
          </cell>
          <cell r="B1640" t="str">
            <v>TULARE BIOMAT FUEL CELL</v>
          </cell>
          <cell r="C1640">
            <v>2.8</v>
          </cell>
          <cell r="D1640" t="str">
            <v>caiso_biomass</v>
          </cell>
          <cell r="E1640" t="str">
            <v>CISO</v>
          </cell>
          <cell r="F1640" t="str">
            <v>physical</v>
          </cell>
          <cell r="G1640" t="str">
            <v>biomass_wood</v>
          </cell>
        </row>
        <row r="1641">
          <cell r="A1641" t="str">
            <v>TULEWD_1_TULWD1</v>
          </cell>
          <cell r="B1641" t="str">
            <v>TULE WIND</v>
          </cell>
          <cell r="C1641">
            <v>130.5</v>
          </cell>
          <cell r="D1641" t="str">
            <v>caiso_wind</v>
          </cell>
          <cell r="E1641" t="str">
            <v>CISO</v>
          </cell>
          <cell r="F1641" t="str">
            <v>physical</v>
          </cell>
          <cell r="G1641" t="str">
            <v>in_state_wind_south</v>
          </cell>
        </row>
        <row r="1642">
          <cell r="A1642" t="str">
            <v>TULLCK_7_UNIT 1</v>
          </cell>
          <cell r="B1642" t="str">
            <v>TULLOCH UNIT 1</v>
          </cell>
          <cell r="C1642">
            <v>9.9</v>
          </cell>
          <cell r="D1642" t="str">
            <v>caiso_hydro</v>
          </cell>
          <cell r="E1642" t="str">
            <v>CISO</v>
          </cell>
          <cell r="F1642" t="str">
            <v>physical</v>
          </cell>
          <cell r="G1642" t="str">
            <v>hydro</v>
          </cell>
        </row>
        <row r="1643">
          <cell r="A1643" t="str">
            <v>TULLCK_7_UNIT 2</v>
          </cell>
          <cell r="B1643" t="str">
            <v>TULLOCH UNIT 2</v>
          </cell>
          <cell r="C1643">
            <v>9.9</v>
          </cell>
          <cell r="D1643" t="str">
            <v>caiso_hydro</v>
          </cell>
          <cell r="E1643" t="str">
            <v>CISO</v>
          </cell>
          <cell r="F1643" t="str">
            <v>physical</v>
          </cell>
          <cell r="G1643" t="str">
            <v>hydro</v>
          </cell>
        </row>
        <row r="1644">
          <cell r="A1644" t="str">
            <v>TULLCK_7_UNIT 3</v>
          </cell>
          <cell r="B1644" t="str">
            <v>TULLOCH HYDRO AGGREGATE</v>
          </cell>
          <cell r="C1644">
            <v>7.2</v>
          </cell>
          <cell r="D1644" t="str">
            <v>caiso_hydro</v>
          </cell>
          <cell r="E1644" t="str">
            <v>CISO</v>
          </cell>
          <cell r="F1644" t="str">
            <v>physical</v>
          </cell>
          <cell r="G1644" t="str">
            <v>hydro</v>
          </cell>
        </row>
        <row r="1645">
          <cell r="A1645" t="str">
            <v>TULLCK_7_UNITS</v>
          </cell>
          <cell r="B1645" t="str">
            <v>TULLOCK HYDRO</v>
          </cell>
          <cell r="C1645">
            <v>25.9</v>
          </cell>
          <cell r="D1645" t="str">
            <v>caiso_hydro</v>
          </cell>
          <cell r="E1645" t="str">
            <v>CISO</v>
          </cell>
          <cell r="F1645" t="str">
            <v>physical</v>
          </cell>
          <cell r="G1645" t="str">
            <v>hydro</v>
          </cell>
        </row>
        <row r="1646">
          <cell r="A1646" t="str">
            <v>TUMBWD_2_WISBT3</v>
          </cell>
          <cell r="B1646" t="str">
            <v>WILLOW SPRINGS SOLAR 3</v>
          </cell>
          <cell r="C1646">
            <v>50</v>
          </cell>
          <cell r="D1646" t="str">
            <v>caiso_li_battery</v>
          </cell>
          <cell r="E1646" t="str">
            <v>CISO</v>
          </cell>
          <cell r="F1646" t="str">
            <v>physical</v>
          </cell>
          <cell r="G1646" t="str">
            <v>hr_batteries</v>
          </cell>
        </row>
        <row r="1647">
          <cell r="A1647" t="str">
            <v>TUMBWD_2_WISBT4</v>
          </cell>
          <cell r="B1647" t="str">
            <v>WILLOW SPRINGS SOLAR 4</v>
          </cell>
          <cell r="C1647">
            <v>74.819999999999993</v>
          </cell>
          <cell r="D1647" t="str">
            <v>caiso_li_battery</v>
          </cell>
          <cell r="E1647" t="str">
            <v>CISO</v>
          </cell>
          <cell r="F1647" t="str">
            <v>physical</v>
          </cell>
          <cell r="G1647" t="str">
            <v>hr_batteries</v>
          </cell>
        </row>
        <row r="1648">
          <cell r="A1648" t="str">
            <v>TWISSL_6_PRDSR1</v>
          </cell>
          <cell r="B1648" t="str">
            <v>PISTACHIO ROAD</v>
          </cell>
          <cell r="C1648">
            <v>4.75</v>
          </cell>
          <cell r="D1648" t="str">
            <v>caiso_solar</v>
          </cell>
          <cell r="E1648" t="str">
            <v>CISO</v>
          </cell>
          <cell r="F1648" t="str">
            <v>physical</v>
          </cell>
          <cell r="G1648" t="str">
            <v>utility_pv</v>
          </cell>
        </row>
        <row r="1649">
          <cell r="A1649" t="str">
            <v>TWISSL_6_SOLAR1</v>
          </cell>
          <cell r="B1649" t="str">
            <v>CORONAL LOST HILLS</v>
          </cell>
          <cell r="C1649">
            <v>20</v>
          </cell>
          <cell r="D1649" t="str">
            <v>caiso_solar</v>
          </cell>
          <cell r="E1649" t="str">
            <v>CISO</v>
          </cell>
          <cell r="F1649" t="str">
            <v>physical</v>
          </cell>
          <cell r="G1649" t="str">
            <v>utility_pv</v>
          </cell>
        </row>
        <row r="1650">
          <cell r="A1650" t="str">
            <v>TX-ELK_6_ECKSR2</v>
          </cell>
          <cell r="B1650" t="str">
            <v>EAGLE CREEK</v>
          </cell>
          <cell r="C1650">
            <v>3</v>
          </cell>
          <cell r="D1650" t="str">
            <v>caiso_solar</v>
          </cell>
          <cell r="E1650" t="str">
            <v>CISO</v>
          </cell>
          <cell r="F1650" t="str">
            <v>physical</v>
          </cell>
          <cell r="G1650" t="str">
            <v>utility_pv</v>
          </cell>
        </row>
        <row r="1651">
          <cell r="A1651" t="str">
            <v>TXMCKT_6_UNIT</v>
          </cell>
          <cell r="B1651" t="str">
            <v>MCKITTRICK COGEN</v>
          </cell>
          <cell r="C1651">
            <v>11.2</v>
          </cell>
          <cell r="D1651" t="str">
            <v>caiso_chp</v>
          </cell>
          <cell r="E1651" t="str">
            <v>CISO</v>
          </cell>
          <cell r="F1651" t="str">
            <v>physical</v>
          </cell>
          <cell r="G1651" t="str">
            <v>cogen</v>
          </cell>
        </row>
        <row r="1652">
          <cell r="A1652" t="str">
            <v>UC_DAVIS_MC</v>
          </cell>
          <cell r="B1652" t="str">
            <v>NAN</v>
          </cell>
          <cell r="C1652">
            <v>27</v>
          </cell>
          <cell r="D1652" t="str">
            <v>banc_ccgt</v>
          </cell>
          <cell r="E1652" t="str">
            <v>BANC</v>
          </cell>
          <cell r="F1652" t="str">
            <v>specifiedimport</v>
          </cell>
          <cell r="G1652" t="str">
            <v>gas_cc</v>
          </cell>
        </row>
        <row r="1653">
          <cell r="A1653" t="str">
            <v>UKIAH_7_LAKEMN</v>
          </cell>
          <cell r="B1653" t="str">
            <v>UKIAH LAKE MENDOCINO HYDRO</v>
          </cell>
          <cell r="C1653">
            <v>3.5</v>
          </cell>
          <cell r="D1653" t="str">
            <v>caiso_small_hydro</v>
          </cell>
          <cell r="E1653" t="str">
            <v>CISO</v>
          </cell>
          <cell r="F1653" t="str">
            <v>physical</v>
          </cell>
          <cell r="G1653" t="str">
            <v>small_hydro</v>
          </cell>
        </row>
        <row r="1654">
          <cell r="A1654" t="str">
            <v>ULTPCH_1_UCSBT1</v>
          </cell>
          <cell r="B1654" t="str">
            <v>ULTRAPOWER CHINESE STATION BESS</v>
          </cell>
          <cell r="C1654">
            <v>10</v>
          </cell>
          <cell r="D1654" t="str">
            <v>caiso_li_battery</v>
          </cell>
          <cell r="E1654" t="str">
            <v>CISO</v>
          </cell>
          <cell r="F1654" t="str">
            <v>physical</v>
          </cell>
          <cell r="G1654" t="str">
            <v>hr_batteries</v>
          </cell>
        </row>
        <row r="1655">
          <cell r="A1655" t="str">
            <v>ULTPCH_1_UNIT 1</v>
          </cell>
          <cell r="B1655" t="str">
            <v>PACIFIC ULTRAPOWER CHINESE STATION</v>
          </cell>
          <cell r="C1655">
            <v>18</v>
          </cell>
          <cell r="D1655" t="str">
            <v>caiso_biomass</v>
          </cell>
          <cell r="E1655" t="str">
            <v>CISO</v>
          </cell>
          <cell r="F1655" t="str">
            <v>physical</v>
          </cell>
          <cell r="G1655" t="str">
            <v>biomass_wood</v>
          </cell>
        </row>
        <row r="1656">
          <cell r="A1656" t="str">
            <v>ULTPFR_1_UNIT 1</v>
          </cell>
          <cell r="B1656" t="str">
            <v>RIO BRAVO FRESNO</v>
          </cell>
          <cell r="C1656">
            <v>24.3</v>
          </cell>
          <cell r="D1656" t="str">
            <v>caiso_biomass</v>
          </cell>
          <cell r="E1656" t="str">
            <v>CISO</v>
          </cell>
          <cell r="F1656" t="str">
            <v>physical</v>
          </cell>
          <cell r="G1656" t="str">
            <v>biomass_wood</v>
          </cell>
        </row>
        <row r="1657">
          <cell r="A1657" t="str">
            <v>ULTRCK_2_UNIT</v>
          </cell>
          <cell r="B1657" t="str">
            <v>RIO BRAVO ROCKLIN</v>
          </cell>
          <cell r="C1657">
            <v>24.4</v>
          </cell>
          <cell r="D1657" t="str">
            <v>caiso_biomass</v>
          </cell>
          <cell r="E1657" t="str">
            <v>CISO</v>
          </cell>
          <cell r="F1657" t="str">
            <v>physical</v>
          </cell>
          <cell r="G1657" t="str">
            <v>biomass_wood</v>
          </cell>
        </row>
        <row r="1658">
          <cell r="A1658" t="str">
            <v>UNCHEM_1_UNIT</v>
          </cell>
          <cell r="B1658" t="str">
            <v>CONTRA COSTA CARBON PLANT</v>
          </cell>
          <cell r="C1658">
            <v>19</v>
          </cell>
          <cell r="D1658" t="str">
            <v>caiso_chp</v>
          </cell>
          <cell r="E1658" t="str">
            <v>CISO</v>
          </cell>
          <cell r="F1658" t="str">
            <v>physical</v>
          </cell>
          <cell r="G1658" t="str">
            <v>cogen</v>
          </cell>
        </row>
        <row r="1659">
          <cell r="A1659" t="str">
            <v>UNOCAL_1_UNITS</v>
          </cell>
          <cell r="B1659" t="str">
            <v>TOSCO (RODEO PLANT)</v>
          </cell>
          <cell r="C1659">
            <v>49.85</v>
          </cell>
          <cell r="D1659" t="str">
            <v>caiso_chp</v>
          </cell>
          <cell r="E1659" t="str">
            <v>CISO</v>
          </cell>
          <cell r="F1659" t="str">
            <v>physical</v>
          </cell>
          <cell r="G1659" t="str">
            <v>cogen</v>
          </cell>
        </row>
        <row r="1660">
          <cell r="A1660" t="str">
            <v>UNVRSY_1_UNIT 1</v>
          </cell>
          <cell r="B1660" t="str">
            <v>BERRY COGEN 38 - UNIT 1</v>
          </cell>
          <cell r="C1660">
            <v>38</v>
          </cell>
          <cell r="D1660" t="str">
            <v>caiso_chp</v>
          </cell>
          <cell r="E1660" t="str">
            <v>CISO</v>
          </cell>
          <cell r="F1660" t="str">
            <v>physical</v>
          </cell>
          <cell r="G1660" t="str">
            <v>cogen</v>
          </cell>
        </row>
        <row r="1661">
          <cell r="A1661" t="str">
            <v>USWND2_1_WIND1</v>
          </cell>
          <cell r="B1661" t="str">
            <v>GOLDEN HILLS A</v>
          </cell>
          <cell r="C1661">
            <v>42.96</v>
          </cell>
          <cell r="D1661" t="str">
            <v>caiso_wind</v>
          </cell>
          <cell r="E1661" t="str">
            <v>CISO</v>
          </cell>
          <cell r="F1661" t="str">
            <v>physical</v>
          </cell>
          <cell r="G1661" t="str">
            <v>in_state_wind_north</v>
          </cell>
        </row>
        <row r="1662">
          <cell r="A1662" t="str">
            <v>USWND2_1_WIND2</v>
          </cell>
          <cell r="B1662" t="str">
            <v>GOLDEN HILLS B</v>
          </cell>
          <cell r="C1662">
            <v>42.96</v>
          </cell>
          <cell r="D1662" t="str">
            <v>caiso_wind</v>
          </cell>
          <cell r="E1662" t="str">
            <v>CISO</v>
          </cell>
          <cell r="F1662" t="str">
            <v>physical</v>
          </cell>
          <cell r="G1662" t="str">
            <v>in_state_wind_north</v>
          </cell>
        </row>
        <row r="1663">
          <cell r="A1663" t="str">
            <v>USWND2_1_WIND3</v>
          </cell>
          <cell r="B1663" t="str">
            <v>GOLDEN HILLS C</v>
          </cell>
          <cell r="C1663">
            <v>46</v>
          </cell>
          <cell r="D1663" t="str">
            <v>caiso_wind</v>
          </cell>
          <cell r="E1663" t="str">
            <v>CISO</v>
          </cell>
          <cell r="F1663" t="str">
            <v>physical</v>
          </cell>
          <cell r="G1663" t="str">
            <v>in_state_wind_north</v>
          </cell>
        </row>
        <row r="1664">
          <cell r="A1664" t="str">
            <v>USWND4_2_UNIT2</v>
          </cell>
          <cell r="B1664" t="str">
            <v>ALTAMONT LANDFILL GAS TO ENERGY</v>
          </cell>
          <cell r="C1664">
            <v>7.4</v>
          </cell>
          <cell r="D1664" t="str">
            <v>caiso_biogas</v>
          </cell>
          <cell r="E1664" t="str">
            <v>CISO</v>
          </cell>
          <cell r="F1664" t="str">
            <v>physical</v>
          </cell>
          <cell r="G1664" t="str">
            <v>biogas</v>
          </cell>
        </row>
        <row r="1665">
          <cell r="A1665" t="str">
            <v>USWNDR_2_LABWD1</v>
          </cell>
          <cell r="B1665" t="str">
            <v>LABRISA WIND PROJECT</v>
          </cell>
          <cell r="C1665">
            <v>9</v>
          </cell>
          <cell r="D1665" t="str">
            <v>caiso_wind</v>
          </cell>
          <cell r="E1665" t="str">
            <v>CISO</v>
          </cell>
          <cell r="F1665" t="str">
            <v>physical</v>
          </cell>
          <cell r="G1665" t="str">
            <v>in_state_wind_north</v>
          </cell>
        </row>
        <row r="1666">
          <cell r="A1666" t="str">
            <v>USWNDR_2_SMUD</v>
          </cell>
          <cell r="B1666" t="str">
            <v>SOLANO WIND FARM</v>
          </cell>
          <cell r="C1666">
            <v>102.18</v>
          </cell>
          <cell r="D1666" t="str">
            <v>caiso_wind</v>
          </cell>
          <cell r="E1666" t="str">
            <v>CISO</v>
          </cell>
          <cell r="F1666" t="str">
            <v>physical</v>
          </cell>
          <cell r="G1666" t="str">
            <v>in_state_wind_north</v>
          </cell>
        </row>
        <row r="1667">
          <cell r="A1667" t="str">
            <v>USWNDR_2_SMUD2</v>
          </cell>
          <cell r="B1667" t="str">
            <v>SOLANO WIND PROJECT PHASE 3</v>
          </cell>
          <cell r="C1667">
            <v>127.8</v>
          </cell>
          <cell r="D1667" t="str">
            <v>caiso_wind</v>
          </cell>
          <cell r="E1667" t="str">
            <v>CISO</v>
          </cell>
          <cell r="F1667" t="str">
            <v>physical</v>
          </cell>
          <cell r="G1667" t="str">
            <v>in_state_wind_north</v>
          </cell>
        </row>
        <row r="1668">
          <cell r="A1668" t="str">
            <v>USWNDR_2_UNITS</v>
          </cell>
          <cell r="B1668" t="str">
            <v>NAN</v>
          </cell>
          <cell r="C1668">
            <v>8</v>
          </cell>
          <cell r="D1668" t="str">
            <v>caiso_wind</v>
          </cell>
          <cell r="E1668" t="str">
            <v>CISO</v>
          </cell>
          <cell r="F1668" t="str">
            <v>physical</v>
          </cell>
          <cell r="G1668" t="str">
            <v>in_state_wind_south</v>
          </cell>
        </row>
        <row r="1669">
          <cell r="A1669" t="str">
            <v>USWPFK_6_FRICK</v>
          </cell>
          <cell r="B1669" t="str">
            <v>FRICK SUMMIT WIND REPOWER</v>
          </cell>
          <cell r="C1669">
            <v>10</v>
          </cell>
          <cell r="D1669" t="str">
            <v>caiso_wind</v>
          </cell>
          <cell r="E1669" t="str">
            <v>CISO</v>
          </cell>
          <cell r="F1669" t="str">
            <v>physical</v>
          </cell>
          <cell r="G1669" t="str">
            <v>in_state_wind_north</v>
          </cell>
        </row>
        <row r="1670">
          <cell r="A1670" t="str">
            <v>USWPJR_2_UNITS</v>
          </cell>
          <cell r="B1670" t="str">
            <v>VASCO WIND</v>
          </cell>
          <cell r="C1670">
            <v>78.2</v>
          </cell>
          <cell r="D1670" t="str">
            <v>caiso_wind</v>
          </cell>
          <cell r="E1670" t="str">
            <v>CISO</v>
          </cell>
          <cell r="F1670" t="str">
            <v>physical</v>
          </cell>
          <cell r="G1670" t="str">
            <v>in_state_wind_north</v>
          </cell>
        </row>
        <row r="1671">
          <cell r="A1671" t="str">
            <v>V2_GEN</v>
          </cell>
          <cell r="B1671" t="str">
            <v>NAN</v>
          </cell>
          <cell r="C1671">
            <v>3.1</v>
          </cell>
          <cell r="D1671" t="str">
            <v>iid_solar</v>
          </cell>
          <cell r="E1671" t="str">
            <v>IID</v>
          </cell>
          <cell r="F1671" t="str">
            <v>specifiedimport</v>
          </cell>
          <cell r="G1671" t="str">
            <v>utility_pv</v>
          </cell>
        </row>
        <row r="1672">
          <cell r="A1672" t="str">
            <v>V3_GEN</v>
          </cell>
          <cell r="B1672" t="str">
            <v>NAN</v>
          </cell>
          <cell r="C1672">
            <v>3.1</v>
          </cell>
          <cell r="D1672" t="str">
            <v>iid_solar</v>
          </cell>
          <cell r="E1672" t="str">
            <v>IID</v>
          </cell>
          <cell r="F1672" t="str">
            <v>specifiedimport</v>
          </cell>
          <cell r="G1672" t="str">
            <v>utility_pv</v>
          </cell>
        </row>
        <row r="1673">
          <cell r="A1673" t="str">
            <v>VACADX_1_SOLAR</v>
          </cell>
          <cell r="B1673" t="str">
            <v>VACA-DIXON SOLAR STATION</v>
          </cell>
          <cell r="C1673">
            <v>2.5</v>
          </cell>
          <cell r="D1673" t="str">
            <v>caiso_solar</v>
          </cell>
          <cell r="E1673" t="str">
            <v>CISO</v>
          </cell>
          <cell r="F1673" t="str">
            <v>physical</v>
          </cell>
          <cell r="G1673" t="str">
            <v>utility_pv</v>
          </cell>
        </row>
        <row r="1674">
          <cell r="A1674" t="str">
            <v>VACADX_1_UNITA1</v>
          </cell>
          <cell r="B1674" t="str">
            <v>CALPEAK POWER VACA DIXON UNIT 1</v>
          </cell>
          <cell r="C1674">
            <v>51.91</v>
          </cell>
          <cell r="D1674" t="str">
            <v>caiso_peaker2</v>
          </cell>
          <cell r="E1674" t="str">
            <v>CISO</v>
          </cell>
          <cell r="F1674" t="str">
            <v>physical</v>
          </cell>
          <cell r="G1674" t="str">
            <v>gas_ct</v>
          </cell>
        </row>
        <row r="1675">
          <cell r="A1675" t="str">
            <v>VALLEY_5_ORTBT1</v>
          </cell>
          <cell r="B1675" t="str">
            <v>ORTEGA GRID</v>
          </cell>
          <cell r="C1675">
            <v>20</v>
          </cell>
          <cell r="D1675" t="str">
            <v>caiso_li_battery</v>
          </cell>
          <cell r="E1675" t="str">
            <v>CISO</v>
          </cell>
          <cell r="F1675" t="str">
            <v>physical</v>
          </cell>
          <cell r="G1675" t="str">
            <v>hr_batteries</v>
          </cell>
        </row>
        <row r="1676">
          <cell r="A1676" t="str">
            <v>VALLEY_5_PERRIS</v>
          </cell>
          <cell r="B1676" t="str">
            <v>MWD PERRIS HYDROELECTRIC RECOVERY PLANT</v>
          </cell>
          <cell r="C1676">
            <v>7.94</v>
          </cell>
          <cell r="D1676" t="str">
            <v>caiso_small_hydro</v>
          </cell>
          <cell r="E1676" t="str">
            <v>CISO</v>
          </cell>
          <cell r="F1676" t="str">
            <v>physical</v>
          </cell>
          <cell r="G1676" t="str">
            <v>small_hydro</v>
          </cell>
        </row>
        <row r="1677">
          <cell r="A1677" t="str">
            <v>VALLEY_5_REDMTN</v>
          </cell>
          <cell r="B1677" t="str">
            <v>MWD RED MOUNTAIN HYDROELECTRIC RECOVERY</v>
          </cell>
          <cell r="C1677">
            <v>5.9</v>
          </cell>
          <cell r="D1677" t="str">
            <v>caiso_hydro</v>
          </cell>
          <cell r="E1677" t="str">
            <v>CISO</v>
          </cell>
          <cell r="F1677" t="str">
            <v>physical</v>
          </cell>
          <cell r="G1677" t="str">
            <v>hydro</v>
          </cell>
        </row>
        <row r="1678">
          <cell r="A1678" t="str">
            <v>VALLEY_5_RTS044</v>
          </cell>
          <cell r="B1678" t="str">
            <v>NAN</v>
          </cell>
          <cell r="C1678">
            <v>8</v>
          </cell>
          <cell r="D1678" t="str">
            <v>caiso_solar</v>
          </cell>
          <cell r="E1678" t="str">
            <v>CISO</v>
          </cell>
          <cell r="F1678" t="str">
            <v>physical</v>
          </cell>
          <cell r="G1678" t="str">
            <v>utility_pv</v>
          </cell>
        </row>
        <row r="1679">
          <cell r="A1679" t="str">
            <v>VALLEY_5_SOLAR2</v>
          </cell>
          <cell r="B1679" t="str">
            <v>AP NORTH LAKE SOLAR</v>
          </cell>
          <cell r="C1679">
            <v>20</v>
          </cell>
          <cell r="D1679" t="str">
            <v>caiso_solar</v>
          </cell>
          <cell r="E1679" t="str">
            <v>CISO</v>
          </cell>
          <cell r="F1679" t="str">
            <v>physical</v>
          </cell>
          <cell r="G1679" t="str">
            <v>utility_pv</v>
          </cell>
        </row>
        <row r="1680">
          <cell r="A1680" t="str">
            <v>VALLEY_CC</v>
          </cell>
          <cell r="B1680" t="str">
            <v>NAN</v>
          </cell>
          <cell r="C1680">
            <v>529</v>
          </cell>
          <cell r="D1680" t="str">
            <v>ldwp_ccgt</v>
          </cell>
          <cell r="E1680" t="str">
            <v>LADWP</v>
          </cell>
          <cell r="F1680" t="str">
            <v>specifiedimport</v>
          </cell>
          <cell r="G1680" t="str">
            <v>gas_cc</v>
          </cell>
        </row>
        <row r="1681">
          <cell r="A1681" t="str">
            <v>VALLEY_UNIT_5</v>
          </cell>
          <cell r="B1681" t="str">
            <v>NAN</v>
          </cell>
          <cell r="C1681">
            <v>47</v>
          </cell>
          <cell r="D1681" t="str">
            <v>ldwp_peaker</v>
          </cell>
          <cell r="E1681" t="str">
            <v>LADWP</v>
          </cell>
          <cell r="F1681" t="str">
            <v>specifiedimport</v>
          </cell>
          <cell r="G1681" t="str">
            <v>gas_ct</v>
          </cell>
        </row>
        <row r="1682">
          <cell r="A1682" t="str">
            <v>VALTNE_2_AVASR1</v>
          </cell>
          <cell r="B1682" t="str">
            <v>VALENTINE SOLAR</v>
          </cell>
          <cell r="C1682">
            <v>100</v>
          </cell>
          <cell r="D1682" t="str">
            <v>caiso_solar</v>
          </cell>
          <cell r="E1682" t="str">
            <v>CISO</v>
          </cell>
          <cell r="F1682" t="str">
            <v>physical</v>
          </cell>
          <cell r="G1682" t="str">
            <v>utility_pv</v>
          </cell>
        </row>
        <row r="1683">
          <cell r="A1683" t="str">
            <v>VALTNE_2_TBBBT1</v>
          </cell>
          <cell r="B1683" t="str">
            <v>NAN</v>
          </cell>
          <cell r="C1683">
            <v>58</v>
          </cell>
          <cell r="D1683" t="str">
            <v>caiso_solar</v>
          </cell>
          <cell r="E1683" t="str">
            <v>CISO</v>
          </cell>
          <cell r="F1683" t="str">
            <v>physical</v>
          </cell>
          <cell r="G1683" t="str">
            <v>utility_pv</v>
          </cell>
        </row>
        <row r="1684">
          <cell r="A1684" t="str">
            <v>VALTNE_2_TRSBT1</v>
          </cell>
          <cell r="B1684" t="str">
            <v>TROPICO SOLAR</v>
          </cell>
          <cell r="C1684">
            <v>70</v>
          </cell>
          <cell r="D1684" t="str">
            <v>caiso_li_battery</v>
          </cell>
          <cell r="E1684" t="str">
            <v>CISO</v>
          </cell>
          <cell r="F1684" t="str">
            <v>physical</v>
          </cell>
          <cell r="G1684" t="str">
            <v>hr_batteries</v>
          </cell>
        </row>
        <row r="1685">
          <cell r="A1685" t="str">
            <v>VALTNE_2_TSASR1</v>
          </cell>
          <cell r="B1685" t="str">
            <v>TROPICO SOLAR BIG BEAU A</v>
          </cell>
          <cell r="C1685">
            <v>58</v>
          </cell>
          <cell r="D1685" t="str">
            <v>caiso_solar</v>
          </cell>
          <cell r="E1685" t="str">
            <v>CISO</v>
          </cell>
          <cell r="F1685" t="str">
            <v>physical</v>
          </cell>
          <cell r="G1685" t="str">
            <v>utility_pv</v>
          </cell>
        </row>
        <row r="1686">
          <cell r="A1686" t="str">
            <v>VALTNE_2_TSASR2</v>
          </cell>
          <cell r="B1686" t="str">
            <v>TROPICO SOLAR A</v>
          </cell>
          <cell r="C1686">
            <v>70</v>
          </cell>
          <cell r="D1686" t="str">
            <v>caiso_solar</v>
          </cell>
          <cell r="E1686" t="str">
            <v>CISO</v>
          </cell>
          <cell r="F1686" t="str">
            <v>physical</v>
          </cell>
          <cell r="G1686" t="str">
            <v>utility_pv</v>
          </cell>
        </row>
        <row r="1687">
          <cell r="A1687" t="str">
            <v>VALTNE_2_TSBBT1</v>
          </cell>
          <cell r="B1687" t="str">
            <v>TROPICO SOLAR BIG BEAU B</v>
          </cell>
          <cell r="C1687">
            <v>18</v>
          </cell>
          <cell r="D1687" t="str">
            <v>caiso_li_battery</v>
          </cell>
          <cell r="E1687" t="str">
            <v>CISO</v>
          </cell>
          <cell r="F1687" t="str">
            <v>physical</v>
          </cell>
          <cell r="G1687" t="str">
            <v>hr_batteries</v>
          </cell>
        </row>
        <row r="1688">
          <cell r="A1688" t="str">
            <v>VALTNE_2_TSBBT2</v>
          </cell>
          <cell r="B1688" t="str">
            <v>TROPICO SOLAR B</v>
          </cell>
          <cell r="C1688">
            <v>22</v>
          </cell>
          <cell r="D1688" t="str">
            <v>caiso_li_battery</v>
          </cell>
          <cell r="E1688" t="str">
            <v>CISO</v>
          </cell>
          <cell r="F1688" t="str">
            <v>physical</v>
          </cell>
          <cell r="G1688" t="str">
            <v>hr_batteries</v>
          </cell>
        </row>
        <row r="1689">
          <cell r="A1689" t="str">
            <v>VEAVST_1_SOLAR</v>
          </cell>
          <cell r="B1689" t="str">
            <v>COMMUNITY SOLAR</v>
          </cell>
          <cell r="C1689">
            <v>14.4</v>
          </cell>
          <cell r="D1689" t="str">
            <v>caiso_solar</v>
          </cell>
          <cell r="E1689" t="str">
            <v>CISO</v>
          </cell>
          <cell r="F1689" t="str">
            <v>physical</v>
          </cell>
          <cell r="G1689" t="str">
            <v>utility_pv</v>
          </cell>
        </row>
        <row r="1690">
          <cell r="A1690" t="str">
            <v>VEDDER_1_SEKERN</v>
          </cell>
          <cell r="B1690" t="str">
            <v>TEXACO EXPLORATION &amp; PROD (SE KERN RIVER</v>
          </cell>
          <cell r="C1690">
            <v>34.47</v>
          </cell>
          <cell r="D1690" t="str">
            <v>caiso_chp</v>
          </cell>
          <cell r="E1690" t="str">
            <v>CISO</v>
          </cell>
          <cell r="F1690" t="str">
            <v>physical</v>
          </cell>
          <cell r="G1690" t="str">
            <v>cogen</v>
          </cell>
        </row>
        <row r="1691">
          <cell r="A1691" t="str">
            <v>VEGA_6_SOLAR1</v>
          </cell>
          <cell r="B1691" t="str">
            <v>VEGA SOLAR</v>
          </cell>
          <cell r="C1691">
            <v>20</v>
          </cell>
          <cell r="D1691" t="str">
            <v>caiso_solar</v>
          </cell>
          <cell r="E1691" t="str">
            <v>CISO</v>
          </cell>
          <cell r="F1691" t="str">
            <v>physical</v>
          </cell>
          <cell r="G1691" t="str">
            <v>utility_pv</v>
          </cell>
        </row>
        <row r="1692">
          <cell r="A1692" t="str">
            <v>VENWD_1_WIND1</v>
          </cell>
          <cell r="B1692" t="str">
            <v>WINDPARK UNLIMITED 1</v>
          </cell>
          <cell r="C1692">
            <v>12.19591471</v>
          </cell>
          <cell r="D1692" t="str">
            <v>caiso_wind</v>
          </cell>
          <cell r="E1692" t="str">
            <v>CISO</v>
          </cell>
          <cell r="F1692" t="str">
            <v>physical</v>
          </cell>
          <cell r="G1692" t="str">
            <v>in_state_wind_south</v>
          </cell>
        </row>
        <row r="1693">
          <cell r="A1693" t="str">
            <v>VENWD_1_WIND2</v>
          </cell>
          <cell r="B1693" t="str">
            <v>WINDPARK UNLIMITED 2</v>
          </cell>
          <cell r="C1693">
            <v>16</v>
          </cell>
          <cell r="D1693" t="str">
            <v>caiso_wind</v>
          </cell>
          <cell r="E1693" t="str">
            <v>CISO</v>
          </cell>
          <cell r="F1693" t="str">
            <v>physical</v>
          </cell>
          <cell r="G1693" t="str">
            <v>in_state_wind_south</v>
          </cell>
        </row>
        <row r="1694">
          <cell r="A1694" t="str">
            <v>VENWD_1_WIND3</v>
          </cell>
          <cell r="B1694" t="str">
            <v>PAINTED HILLS</v>
          </cell>
          <cell r="C1694">
            <v>44.53</v>
          </cell>
          <cell r="D1694" t="str">
            <v>caiso_wind</v>
          </cell>
          <cell r="E1694" t="str">
            <v>CISO</v>
          </cell>
          <cell r="F1694" t="str">
            <v>physical</v>
          </cell>
          <cell r="G1694" t="str">
            <v>in_state_wind_south</v>
          </cell>
        </row>
        <row r="1695">
          <cell r="A1695" t="str">
            <v>VERNON_6_GONZL1</v>
          </cell>
          <cell r="B1695" t="str">
            <v>H. GONZALES UNIT #1</v>
          </cell>
          <cell r="C1695">
            <v>5.75</v>
          </cell>
          <cell r="D1695" t="str">
            <v>caiso_peaker1</v>
          </cell>
          <cell r="E1695" t="str">
            <v>CISO</v>
          </cell>
          <cell r="F1695" t="str">
            <v>physical</v>
          </cell>
          <cell r="G1695" t="str">
            <v>gas_ct</v>
          </cell>
        </row>
        <row r="1696">
          <cell r="A1696" t="str">
            <v>VERNON_6_GONZL2</v>
          </cell>
          <cell r="B1696" t="str">
            <v>H. GONZALES UNIT #2</v>
          </cell>
          <cell r="C1696">
            <v>5.75</v>
          </cell>
          <cell r="D1696" t="str">
            <v>caiso_peaker1</v>
          </cell>
          <cell r="E1696" t="str">
            <v>CISO</v>
          </cell>
          <cell r="F1696" t="str">
            <v>physical</v>
          </cell>
          <cell r="G1696" t="str">
            <v>gas_ct</v>
          </cell>
        </row>
        <row r="1697">
          <cell r="A1697" t="str">
            <v>VERNON_6_MALBRG</v>
          </cell>
          <cell r="B1697" t="str">
            <v>MALBURG GENERATING STATION</v>
          </cell>
          <cell r="C1697">
            <v>139</v>
          </cell>
          <cell r="D1697" t="str">
            <v>caiso_ccgt2</v>
          </cell>
          <cell r="E1697" t="str">
            <v>CISO</v>
          </cell>
          <cell r="F1697" t="str">
            <v>physical</v>
          </cell>
          <cell r="G1697" t="str">
            <v>gas_cc</v>
          </cell>
        </row>
        <row r="1698">
          <cell r="A1698" t="str">
            <v>VESTAL_2_BTNBT1</v>
          </cell>
          <cell r="B1698" t="str">
            <v>BOTTLENECK ENERGY STORAGE</v>
          </cell>
          <cell r="C1698">
            <v>80</v>
          </cell>
          <cell r="D1698" t="str">
            <v>caiso_li_battery</v>
          </cell>
          <cell r="E1698" t="str">
            <v>CISO</v>
          </cell>
          <cell r="F1698" t="str">
            <v>physical</v>
          </cell>
          <cell r="G1698" t="str">
            <v>hr_batteries</v>
          </cell>
        </row>
        <row r="1699">
          <cell r="A1699" t="str">
            <v>VESTAL_2_KERN</v>
          </cell>
          <cell r="B1699" t="str">
            <v>KERN RIVER PH 3 UNITS 1 &amp; 2 AGGREGATE</v>
          </cell>
          <cell r="C1699">
            <v>36.799999999999997</v>
          </cell>
          <cell r="D1699" t="str">
            <v>caiso_hydro</v>
          </cell>
          <cell r="E1699" t="str">
            <v>CISO</v>
          </cell>
          <cell r="F1699" t="str">
            <v>physical</v>
          </cell>
          <cell r="G1699" t="str">
            <v>hydro</v>
          </cell>
        </row>
        <row r="1700">
          <cell r="A1700" t="str">
            <v>VESTAL_2_RTS042</v>
          </cell>
          <cell r="B1700" t="str">
            <v>SPVP042 PORTERVILLE SOLAR</v>
          </cell>
          <cell r="C1700">
            <v>5</v>
          </cell>
          <cell r="D1700" t="str">
            <v>caiso_solar</v>
          </cell>
          <cell r="E1700" t="str">
            <v>CISO</v>
          </cell>
          <cell r="F1700" t="str">
            <v>physical</v>
          </cell>
          <cell r="G1700" t="str">
            <v>utility_pv</v>
          </cell>
        </row>
        <row r="1701">
          <cell r="A1701" t="str">
            <v>VESTAL_2_SOLAR1</v>
          </cell>
          <cell r="B1701" t="str">
            <v>NICOLIS</v>
          </cell>
          <cell r="C1701">
            <v>20</v>
          </cell>
          <cell r="D1701" t="str">
            <v>caiso_solar</v>
          </cell>
          <cell r="E1701" t="str">
            <v>CISO</v>
          </cell>
          <cell r="F1701" t="str">
            <v>physical</v>
          </cell>
          <cell r="G1701" t="str">
            <v>utility_pv</v>
          </cell>
        </row>
        <row r="1702">
          <cell r="A1702" t="str">
            <v>VESTAL_2_SOLAR2</v>
          </cell>
          <cell r="B1702" t="str">
            <v>TROPICO</v>
          </cell>
          <cell r="C1702">
            <v>14</v>
          </cell>
          <cell r="D1702" t="str">
            <v>caiso_solar</v>
          </cell>
          <cell r="E1702" t="str">
            <v>CISO</v>
          </cell>
          <cell r="F1702" t="str">
            <v>physical</v>
          </cell>
          <cell r="G1702" t="str">
            <v>utility_pv</v>
          </cell>
        </row>
        <row r="1703">
          <cell r="A1703" t="str">
            <v>VESTAL_2_TS5SR1</v>
          </cell>
          <cell r="B1703" t="str">
            <v>TULARE SOLAR 5</v>
          </cell>
          <cell r="C1703">
            <v>55.83</v>
          </cell>
          <cell r="D1703" t="str">
            <v>caiso_solar</v>
          </cell>
          <cell r="E1703" t="str">
            <v>CISO</v>
          </cell>
          <cell r="F1703" t="str">
            <v>physical</v>
          </cell>
          <cell r="G1703" t="str">
            <v>utility_pv</v>
          </cell>
        </row>
        <row r="1704">
          <cell r="A1704" t="str">
            <v>VESTAL_2_UNIT1</v>
          </cell>
          <cell r="B1704" t="str">
            <v>CALGREN-PIXLEY</v>
          </cell>
          <cell r="C1704">
            <v>5</v>
          </cell>
          <cell r="D1704" t="str">
            <v>caiso_chp</v>
          </cell>
          <cell r="E1704" t="str">
            <v>CISO</v>
          </cell>
          <cell r="F1704" t="str">
            <v>physical</v>
          </cell>
          <cell r="G1704" t="str">
            <v>cogen</v>
          </cell>
        </row>
        <row r="1705">
          <cell r="A1705" t="str">
            <v>VESTAL_2_WELLHD</v>
          </cell>
          <cell r="B1705" t="str">
            <v>WELLHEAD POWER DELANO</v>
          </cell>
          <cell r="C1705">
            <v>49</v>
          </cell>
          <cell r="D1705" t="str">
            <v>caiso_peaker1</v>
          </cell>
          <cell r="E1705" t="str">
            <v>CISO</v>
          </cell>
          <cell r="F1705" t="str">
            <v>physical</v>
          </cell>
          <cell r="G1705" t="str">
            <v>gas_ct</v>
          </cell>
        </row>
        <row r="1706">
          <cell r="A1706" t="str">
            <v>VESTAL_6_KERNU1</v>
          </cell>
          <cell r="B1706" t="str">
            <v>KERN RIVER PH 3 UNITS 1</v>
          </cell>
          <cell r="C1706">
            <v>20.5</v>
          </cell>
          <cell r="D1706" t="str">
            <v>caiso_hydro</v>
          </cell>
          <cell r="E1706" t="str">
            <v>CISO</v>
          </cell>
          <cell r="F1706" t="str">
            <v>physical</v>
          </cell>
          <cell r="G1706" t="str">
            <v>hydro</v>
          </cell>
        </row>
        <row r="1707">
          <cell r="A1707" t="str">
            <v>VESTAL_6_KERNU2</v>
          </cell>
          <cell r="B1707" t="str">
            <v>KERN RIVER PH 3 UNITS 2</v>
          </cell>
          <cell r="C1707">
            <v>19.7</v>
          </cell>
          <cell r="D1707" t="str">
            <v>caiso_hydro</v>
          </cell>
          <cell r="E1707" t="str">
            <v>CISO</v>
          </cell>
          <cell r="F1707" t="str">
            <v>physical</v>
          </cell>
          <cell r="G1707" t="str">
            <v>hydro</v>
          </cell>
        </row>
        <row r="1708">
          <cell r="A1708" t="str">
            <v>VESTAL_6_QF</v>
          </cell>
          <cell r="B1708" t="str">
            <v>ISABELLA HYDRO DAM 1</v>
          </cell>
          <cell r="C1708">
            <v>11.95</v>
          </cell>
          <cell r="D1708" t="str">
            <v>caiso_small_hydro</v>
          </cell>
          <cell r="E1708" t="str">
            <v>CISO</v>
          </cell>
          <cell r="F1708" t="str">
            <v>physical</v>
          </cell>
          <cell r="G1708" t="str">
            <v>small_hydro</v>
          </cell>
        </row>
        <row r="1709">
          <cell r="A1709" t="str">
            <v>VICPAS_2_SLOBT1</v>
          </cell>
          <cell r="B1709" t="str">
            <v>SLOTH BESS</v>
          </cell>
          <cell r="C1709">
            <v>15</v>
          </cell>
          <cell r="D1709" t="str">
            <v>caiso_li_battery</v>
          </cell>
          <cell r="E1709" t="str">
            <v>CISO</v>
          </cell>
          <cell r="F1709" t="str">
            <v>physical</v>
          </cell>
          <cell r="G1709" t="str">
            <v>hr_batteries</v>
          </cell>
        </row>
        <row r="1710">
          <cell r="A1710" t="str">
            <v>VICPAS_2_SLOSR1</v>
          </cell>
          <cell r="B1710" t="str">
            <v>SLOTH</v>
          </cell>
          <cell r="C1710">
            <v>49.5</v>
          </cell>
          <cell r="D1710" t="str">
            <v>caiso_solar</v>
          </cell>
          <cell r="E1710" t="str">
            <v>CISO</v>
          </cell>
          <cell r="F1710" t="str">
            <v>physical</v>
          </cell>
          <cell r="G1710" t="str">
            <v>utility_pv</v>
          </cell>
        </row>
        <row r="1711">
          <cell r="A1711" t="str">
            <v>VICPAS_2_SOCBT1</v>
          </cell>
          <cell r="B1711" t="str">
            <v>SOL CATCHER BESS 1</v>
          </cell>
          <cell r="C1711">
            <v>50</v>
          </cell>
          <cell r="D1711" t="str">
            <v>caiso_li_battery</v>
          </cell>
          <cell r="E1711" t="str">
            <v>CISO</v>
          </cell>
          <cell r="F1711" t="str">
            <v>physical</v>
          </cell>
          <cell r="G1711" t="str">
            <v>hr_batteries</v>
          </cell>
        </row>
        <row r="1712">
          <cell r="A1712" t="str">
            <v>VICPAS_2_SOCBT2</v>
          </cell>
          <cell r="B1712" t="str">
            <v>SOL CATCHER BESS 2</v>
          </cell>
          <cell r="C1712">
            <v>71</v>
          </cell>
          <cell r="D1712" t="str">
            <v>caiso_li_battery</v>
          </cell>
          <cell r="E1712" t="str">
            <v>CISO</v>
          </cell>
          <cell r="F1712" t="str">
            <v>physical</v>
          </cell>
          <cell r="G1712" t="str">
            <v>hr_batteries</v>
          </cell>
        </row>
        <row r="1713">
          <cell r="A1713" t="str">
            <v>VICPAS_2_SOCSR1</v>
          </cell>
          <cell r="B1713" t="str">
            <v>SOL CATCHER BESS PV1</v>
          </cell>
          <cell r="C1713">
            <v>100</v>
          </cell>
          <cell r="D1713" t="str">
            <v>caiso_solar</v>
          </cell>
          <cell r="E1713" t="str">
            <v>CISO</v>
          </cell>
          <cell r="F1713" t="str">
            <v>physical</v>
          </cell>
          <cell r="G1713" t="str">
            <v>utility_pv</v>
          </cell>
        </row>
        <row r="1714">
          <cell r="A1714" t="str">
            <v>VICPAS_2_SOCSR2</v>
          </cell>
          <cell r="B1714" t="str">
            <v>SOL CATCHER BESS PV2</v>
          </cell>
          <cell r="C1714">
            <v>93.5</v>
          </cell>
          <cell r="D1714" t="str">
            <v>caiso_solar</v>
          </cell>
          <cell r="E1714" t="str">
            <v>CISO</v>
          </cell>
          <cell r="F1714" t="str">
            <v>physical</v>
          </cell>
          <cell r="G1714" t="str">
            <v>utility_pv</v>
          </cell>
        </row>
        <row r="1715">
          <cell r="A1715" t="str">
            <v>VICPAS_2_SOCSR3</v>
          </cell>
          <cell r="B1715" t="str">
            <v>SOL CATCHER BESS PV3</v>
          </cell>
          <cell r="C1715">
            <v>20</v>
          </cell>
          <cell r="D1715" t="str">
            <v>caiso_solar</v>
          </cell>
          <cell r="E1715" t="str">
            <v>CISO</v>
          </cell>
          <cell r="F1715" t="str">
            <v>physical</v>
          </cell>
          <cell r="G1715" t="str">
            <v>utility_pv</v>
          </cell>
        </row>
        <row r="1716">
          <cell r="A1716" t="str">
            <v>VICPAS_2_VPSBT1</v>
          </cell>
          <cell r="B1716" t="str">
            <v>VICTORY PASS SOLAR BESS</v>
          </cell>
          <cell r="C1716">
            <v>50</v>
          </cell>
          <cell r="D1716" t="str">
            <v>caiso_li_battery</v>
          </cell>
          <cell r="E1716" t="str">
            <v>CISO</v>
          </cell>
          <cell r="F1716" t="str">
            <v>physical</v>
          </cell>
          <cell r="G1716" t="str">
            <v>hr_batteries</v>
          </cell>
        </row>
        <row r="1717">
          <cell r="A1717" t="str">
            <v>VICPAS_2_VPSSR1</v>
          </cell>
          <cell r="B1717" t="str">
            <v>VICTORY PASS SOLAR</v>
          </cell>
          <cell r="C1717">
            <v>200</v>
          </cell>
          <cell r="D1717" t="str">
            <v>caiso_solar</v>
          </cell>
          <cell r="E1717" t="str">
            <v>CISO</v>
          </cell>
          <cell r="F1717" t="str">
            <v>physical</v>
          </cell>
          <cell r="G1717" t="str">
            <v>utility_pv</v>
          </cell>
        </row>
        <row r="1718">
          <cell r="A1718" t="str">
            <v>VICTOR_1_CREST</v>
          </cell>
          <cell r="B1718" t="str">
            <v>NAN</v>
          </cell>
          <cell r="C1718">
            <v>18.989999999999998</v>
          </cell>
          <cell r="D1718" t="str">
            <v>caiso_solar</v>
          </cell>
          <cell r="E1718" t="str">
            <v>CISO</v>
          </cell>
          <cell r="F1718" t="str">
            <v>physical</v>
          </cell>
          <cell r="G1718" t="str">
            <v>utility_pv</v>
          </cell>
        </row>
        <row r="1719">
          <cell r="A1719" t="str">
            <v>VICTOR_1_EXSLRA</v>
          </cell>
          <cell r="B1719" t="str">
            <v>EXPRESSWAY SOLAR A</v>
          </cell>
          <cell r="C1719">
            <v>2</v>
          </cell>
          <cell r="D1719" t="str">
            <v>caiso_solar</v>
          </cell>
          <cell r="E1719" t="str">
            <v>CISO</v>
          </cell>
          <cell r="F1719" t="str">
            <v>physical</v>
          </cell>
          <cell r="G1719" t="str">
            <v>utility_pv</v>
          </cell>
        </row>
        <row r="1720">
          <cell r="A1720" t="str">
            <v>VICTOR_1_EXSLRB</v>
          </cell>
          <cell r="B1720" t="str">
            <v>EXPRESSWAY SOLAR B</v>
          </cell>
          <cell r="C1720">
            <v>2</v>
          </cell>
          <cell r="D1720" t="str">
            <v>caiso_solar</v>
          </cell>
          <cell r="E1720" t="str">
            <v>CISO</v>
          </cell>
          <cell r="F1720" t="str">
            <v>physical</v>
          </cell>
          <cell r="G1720" t="str">
            <v>utility_pv</v>
          </cell>
        </row>
        <row r="1721">
          <cell r="A1721" t="str">
            <v>VICTOR_1_LVSLR1</v>
          </cell>
          <cell r="B1721" t="str">
            <v>LONE VALLEY SOLAR PARK 1</v>
          </cell>
          <cell r="C1721">
            <v>10</v>
          </cell>
          <cell r="D1721" t="str">
            <v>caiso_solar</v>
          </cell>
          <cell r="E1721" t="str">
            <v>CISO</v>
          </cell>
          <cell r="F1721" t="str">
            <v>physical</v>
          </cell>
          <cell r="G1721" t="str">
            <v>utility_pv</v>
          </cell>
        </row>
        <row r="1722">
          <cell r="A1722" t="str">
            <v>VICTOR_1_LVSLR2</v>
          </cell>
          <cell r="B1722" t="str">
            <v>LONE VALLEY SOLAR PARK 2</v>
          </cell>
          <cell r="C1722">
            <v>20</v>
          </cell>
          <cell r="D1722" t="str">
            <v>caiso_solar</v>
          </cell>
          <cell r="E1722" t="str">
            <v>CISO</v>
          </cell>
          <cell r="F1722" t="str">
            <v>physical</v>
          </cell>
          <cell r="G1722" t="str">
            <v>utility_pv</v>
          </cell>
        </row>
        <row r="1723">
          <cell r="A1723" t="str">
            <v>VICTOR_1_SOLAR1</v>
          </cell>
          <cell r="B1723" t="str">
            <v>VICTOR PHELAN SOLAR ONE</v>
          </cell>
          <cell r="C1723">
            <v>17.5</v>
          </cell>
          <cell r="D1723" t="str">
            <v>caiso_solar</v>
          </cell>
          <cell r="E1723" t="str">
            <v>CISO</v>
          </cell>
          <cell r="F1723" t="str">
            <v>physical</v>
          </cell>
          <cell r="G1723" t="str">
            <v>utility_pv</v>
          </cell>
        </row>
        <row r="1724">
          <cell r="A1724" t="str">
            <v>VICTOR_1_SOLAR2</v>
          </cell>
          <cell r="B1724" t="str">
            <v>ALAMO SOLAR</v>
          </cell>
          <cell r="C1724">
            <v>20</v>
          </cell>
          <cell r="D1724" t="str">
            <v>caiso_solar</v>
          </cell>
          <cell r="E1724" t="str">
            <v>CISO</v>
          </cell>
          <cell r="F1724" t="str">
            <v>physical</v>
          </cell>
          <cell r="G1724" t="str">
            <v>utility_pv</v>
          </cell>
        </row>
        <row r="1725">
          <cell r="A1725" t="str">
            <v>VICTOR_1_SOLAR3</v>
          </cell>
          <cell r="B1725" t="str">
            <v>ADELANTO SOLAR 2</v>
          </cell>
          <cell r="C1725">
            <v>7</v>
          </cell>
          <cell r="D1725" t="str">
            <v>caiso_solar</v>
          </cell>
          <cell r="E1725" t="str">
            <v>CISO</v>
          </cell>
          <cell r="F1725" t="str">
            <v>physical</v>
          </cell>
          <cell r="G1725" t="str">
            <v>utility_pv</v>
          </cell>
        </row>
        <row r="1726">
          <cell r="A1726" t="str">
            <v>VICTOR_1_SOLAR4</v>
          </cell>
          <cell r="B1726" t="str">
            <v>ADELANTO SOLAR</v>
          </cell>
          <cell r="C1726">
            <v>20</v>
          </cell>
          <cell r="D1726" t="str">
            <v>caiso_solar</v>
          </cell>
          <cell r="E1726" t="str">
            <v>CISO</v>
          </cell>
          <cell r="F1726" t="str">
            <v>physical</v>
          </cell>
          <cell r="G1726" t="str">
            <v>utility_pv</v>
          </cell>
        </row>
        <row r="1727">
          <cell r="A1727" t="str">
            <v>VICTOR_1_VDRYFA</v>
          </cell>
          <cell r="B1727" t="str">
            <v>VICTOR DRY FARM RANCH A</v>
          </cell>
          <cell r="C1727">
            <v>5</v>
          </cell>
          <cell r="D1727" t="str">
            <v>caiso_solar</v>
          </cell>
          <cell r="E1727" t="str">
            <v>CISO</v>
          </cell>
          <cell r="F1727" t="str">
            <v>physical</v>
          </cell>
          <cell r="G1727" t="str">
            <v>utility_pv</v>
          </cell>
        </row>
        <row r="1728">
          <cell r="A1728" t="str">
            <v>VICTOR_1_VDRYFB</v>
          </cell>
          <cell r="B1728" t="str">
            <v>VICTOR DRY FARM RANCH B</v>
          </cell>
          <cell r="C1728">
            <v>5</v>
          </cell>
          <cell r="D1728" t="str">
            <v>caiso_solar</v>
          </cell>
          <cell r="E1728" t="str">
            <v>CISO</v>
          </cell>
          <cell r="F1728" t="str">
            <v>physical</v>
          </cell>
          <cell r="G1728" t="str">
            <v>utility_pv</v>
          </cell>
        </row>
        <row r="1729">
          <cell r="A1729" t="str">
            <v>VIKING_2_VCBBT1</v>
          </cell>
          <cell r="B1729" t="str">
            <v>VIKINGS CO-LOCATED BESS</v>
          </cell>
          <cell r="C1729">
            <v>150</v>
          </cell>
          <cell r="D1729" t="str">
            <v>iid_Li_battery</v>
          </cell>
          <cell r="E1729" t="str">
            <v>IID</v>
          </cell>
          <cell r="F1729" t="str">
            <v>physical</v>
          </cell>
          <cell r="G1729" t="str">
            <v>hr_batteries</v>
          </cell>
        </row>
        <row r="1730">
          <cell r="A1730" t="str">
            <v>VIKING_2_VCSSR1</v>
          </cell>
          <cell r="B1730" t="str">
            <v>VIKINGS CO-LOCATED PV</v>
          </cell>
          <cell r="C1730">
            <v>130</v>
          </cell>
          <cell r="D1730" t="str">
            <v>iid_solar</v>
          </cell>
          <cell r="E1730" t="str">
            <v>IID</v>
          </cell>
          <cell r="F1730" t="str">
            <v>specifiedimport</v>
          </cell>
          <cell r="G1730" t="str">
            <v>utility_pv</v>
          </cell>
        </row>
        <row r="1731">
          <cell r="A1731" t="str">
            <v>VIKING_2_VSHSB1_LESR</v>
          </cell>
          <cell r="B1731" t="str">
            <v>VIKINGS SOLAR BESS HYBRID PROJECT</v>
          </cell>
          <cell r="C1731">
            <v>150</v>
          </cell>
          <cell r="D1731" t="str">
            <v>iid_li_battery</v>
          </cell>
          <cell r="E1731" t="str">
            <v>IID</v>
          </cell>
          <cell r="F1731" t="str">
            <v>specifiedimport</v>
          </cell>
          <cell r="G1731" t="str">
            <v>hr_batteries</v>
          </cell>
        </row>
        <row r="1732">
          <cell r="A1732" t="str">
            <v>VIKING_2_VSHSB1_SUN</v>
          </cell>
          <cell r="B1732" t="str">
            <v>VIKINGS SOLAR BESS HYBRID PROJECT</v>
          </cell>
          <cell r="C1732">
            <v>132</v>
          </cell>
          <cell r="D1732" t="str">
            <v>iid_solar</v>
          </cell>
          <cell r="E1732" t="str">
            <v>IID</v>
          </cell>
          <cell r="F1732" t="str">
            <v>specifiedimport</v>
          </cell>
          <cell r="G1732" t="str">
            <v>utility_pv</v>
          </cell>
        </row>
        <row r="1733">
          <cell r="A1733" t="str">
            <v>VILLPK_2_VALLYV</v>
          </cell>
          <cell r="B1733" t="str">
            <v>MWD VALLEY VIEW HYDROELECTRIC RECOVERY P</v>
          </cell>
          <cell r="C1733">
            <v>4.0999999999999996</v>
          </cell>
          <cell r="D1733" t="str">
            <v>caiso_hydro</v>
          </cell>
          <cell r="E1733" t="str">
            <v>CISO</v>
          </cell>
          <cell r="F1733" t="str">
            <v>physical</v>
          </cell>
          <cell r="G1733" t="str">
            <v>hydro</v>
          </cell>
        </row>
        <row r="1734">
          <cell r="A1734" t="str">
            <v>VILLPK_6_MWDYOR</v>
          </cell>
          <cell r="B1734" t="str">
            <v>YORBA LINDA HYDROELECTRIC RECOVERY PLANT</v>
          </cell>
          <cell r="C1734">
            <v>5.0999999999999996</v>
          </cell>
          <cell r="D1734" t="str">
            <v>caiso_hydro</v>
          </cell>
          <cell r="E1734" t="str">
            <v>CISO</v>
          </cell>
          <cell r="F1734" t="str">
            <v>physical</v>
          </cell>
          <cell r="G1734" t="str">
            <v>hydro</v>
          </cell>
        </row>
        <row r="1735">
          <cell r="A1735" t="str">
            <v>VINCNT_2_QF</v>
          </cell>
          <cell r="B1735" t="str">
            <v>NAN</v>
          </cell>
          <cell r="C1735">
            <v>207</v>
          </cell>
          <cell r="D1735" t="str">
            <v>caiso_wind</v>
          </cell>
          <cell r="E1735" t="str">
            <v>CISO</v>
          </cell>
          <cell r="F1735" t="str">
            <v>physical</v>
          </cell>
          <cell r="G1735" t="str">
            <v>in_state_wind_south</v>
          </cell>
        </row>
        <row r="1736">
          <cell r="A1736" t="str">
            <v>VINCNT_2_WESTWD</v>
          </cell>
          <cell r="B1736" t="str">
            <v>NAN</v>
          </cell>
          <cell r="C1736">
            <v>59</v>
          </cell>
          <cell r="D1736" t="str">
            <v>caiso_wind</v>
          </cell>
          <cell r="E1736" t="str">
            <v>CISO</v>
          </cell>
          <cell r="F1736" t="str">
            <v>physical</v>
          </cell>
          <cell r="G1736" t="str">
            <v>in_state_wind_south</v>
          </cell>
        </row>
        <row r="1737">
          <cell r="A1737" t="str">
            <v>VISTA_2_RTS028</v>
          </cell>
          <cell r="B1737" t="str">
            <v>SPVP028</v>
          </cell>
          <cell r="C1737">
            <v>3.5</v>
          </cell>
          <cell r="D1737" t="str">
            <v>caiso_solar</v>
          </cell>
          <cell r="E1737" t="str">
            <v>CISO</v>
          </cell>
          <cell r="F1737" t="str">
            <v>physical</v>
          </cell>
          <cell r="G1737" t="str">
            <v>utility_pv</v>
          </cell>
        </row>
        <row r="1738">
          <cell r="A1738" t="str">
            <v>VISTRA_5_DALBT1</v>
          </cell>
          <cell r="B1738" t="str">
            <v>DALLAS ENERGY STORAGE</v>
          </cell>
          <cell r="C1738">
            <v>100</v>
          </cell>
          <cell r="D1738" t="str">
            <v>caiso_li_battery</v>
          </cell>
          <cell r="E1738" t="str">
            <v>CISO</v>
          </cell>
          <cell r="F1738" t="str">
            <v>physical</v>
          </cell>
          <cell r="G1738" t="str">
            <v>hr_batteries</v>
          </cell>
        </row>
        <row r="1739">
          <cell r="A1739" t="str">
            <v>VISTRA_5_DALBT2</v>
          </cell>
          <cell r="B1739" t="str">
            <v>DALLAS ENERGY STORAGE 2</v>
          </cell>
          <cell r="C1739">
            <v>100</v>
          </cell>
          <cell r="D1739" t="str">
            <v>caiso_li_battery</v>
          </cell>
          <cell r="E1739" t="str">
            <v>CISO</v>
          </cell>
          <cell r="F1739" t="str">
            <v>physical</v>
          </cell>
          <cell r="G1739" t="str">
            <v>hr_batteries</v>
          </cell>
        </row>
        <row r="1740">
          <cell r="A1740" t="str">
            <v>VISTRA_5_DALBT3</v>
          </cell>
          <cell r="B1740" t="str">
            <v>DALLAS ENERGY STORAGE 3</v>
          </cell>
          <cell r="C1740">
            <v>100</v>
          </cell>
          <cell r="D1740" t="str">
            <v>caiso_li_battery</v>
          </cell>
          <cell r="E1740" t="str">
            <v>CISO</v>
          </cell>
          <cell r="F1740" t="str">
            <v>physical</v>
          </cell>
          <cell r="G1740" t="str">
            <v>hr_batteries</v>
          </cell>
        </row>
        <row r="1741">
          <cell r="A1741" t="str">
            <v>VISTRA_5_DALBT4</v>
          </cell>
          <cell r="B1741" t="str">
            <v>DALLAS ENERGY STORAGE 4</v>
          </cell>
          <cell r="C1741">
            <v>100</v>
          </cell>
          <cell r="D1741" t="str">
            <v>caiso_li_battery</v>
          </cell>
          <cell r="E1741" t="str">
            <v>CISO</v>
          </cell>
          <cell r="F1741" t="str">
            <v>physical</v>
          </cell>
          <cell r="G1741" t="str">
            <v>hr_batteries</v>
          </cell>
        </row>
        <row r="1742">
          <cell r="A1742" t="str">
            <v>VISTRA_5_PLABT1</v>
          </cell>
          <cell r="B1742" t="str">
            <v>PLANO STORAGE 1</v>
          </cell>
          <cell r="C1742">
            <v>100.4</v>
          </cell>
          <cell r="D1742" t="str">
            <v>caiso_li_battery</v>
          </cell>
          <cell r="E1742" t="str">
            <v>CISO</v>
          </cell>
          <cell r="F1742" t="str">
            <v>physical</v>
          </cell>
          <cell r="G1742" t="str">
            <v>hr_batteries</v>
          </cell>
        </row>
        <row r="1743">
          <cell r="A1743" t="str">
            <v>VISTRA_5_PLABT2</v>
          </cell>
          <cell r="B1743" t="str">
            <v>PLANO STORAGE 2</v>
          </cell>
          <cell r="C1743">
            <v>100.4</v>
          </cell>
          <cell r="D1743" t="str">
            <v>caiso_li_battery</v>
          </cell>
          <cell r="E1743" t="str">
            <v>CISO</v>
          </cell>
          <cell r="F1743" t="str">
            <v>physical</v>
          </cell>
          <cell r="G1743" t="str">
            <v>hr_batteries</v>
          </cell>
        </row>
        <row r="1744">
          <cell r="A1744" t="str">
            <v>VISTRA_5_PLABT3</v>
          </cell>
          <cell r="B1744" t="str">
            <v>PLANO STORAGE 3</v>
          </cell>
          <cell r="C1744">
            <v>74.599999999999994</v>
          </cell>
          <cell r="D1744" t="str">
            <v>caiso_li_battery</v>
          </cell>
          <cell r="E1744" t="str">
            <v>CISO</v>
          </cell>
          <cell r="F1744" t="str">
            <v>physical</v>
          </cell>
          <cell r="G1744" t="str">
            <v>hr_batteries</v>
          </cell>
        </row>
        <row r="1745">
          <cell r="A1745" t="str">
            <v>VISTRA_5_PLABT4</v>
          </cell>
          <cell r="B1745" t="str">
            <v>PLANO STORAGE 4</v>
          </cell>
          <cell r="C1745">
            <v>74.599999999999994</v>
          </cell>
          <cell r="D1745" t="str">
            <v>caiso_li_battery</v>
          </cell>
          <cell r="E1745" t="str">
            <v>CISO</v>
          </cell>
          <cell r="F1745" t="str">
            <v>physical</v>
          </cell>
          <cell r="G1745" t="str">
            <v>hr_batteries</v>
          </cell>
        </row>
        <row r="1746">
          <cell r="A1746" t="str">
            <v>VLCNTR_6_VCEBT1</v>
          </cell>
          <cell r="B1746" t="str">
            <v>VALLEY CENTER ENERGY STORAGE</v>
          </cell>
          <cell r="C1746">
            <v>54</v>
          </cell>
          <cell r="D1746" t="str">
            <v>caiso_li_battery</v>
          </cell>
          <cell r="E1746" t="str">
            <v>CISO</v>
          </cell>
          <cell r="F1746" t="str">
            <v>physical</v>
          </cell>
          <cell r="G1746" t="str">
            <v>hr_batteries</v>
          </cell>
        </row>
        <row r="1747">
          <cell r="A1747" t="str">
            <v>VLCNTR_6_VCEBT2</v>
          </cell>
          <cell r="B1747" t="str">
            <v>VALLEY CENTER ENERGY STORAGE B</v>
          </cell>
          <cell r="C1747">
            <v>85</v>
          </cell>
          <cell r="D1747" t="str">
            <v>caiso_li_battery</v>
          </cell>
          <cell r="E1747" t="str">
            <v>CISO</v>
          </cell>
          <cell r="F1747" t="str">
            <v>physical</v>
          </cell>
          <cell r="G1747" t="str">
            <v>hr_batteries</v>
          </cell>
        </row>
        <row r="1748">
          <cell r="A1748" t="str">
            <v>VLCNTR_6_VCSLR</v>
          </cell>
          <cell r="B1748" t="str">
            <v>COLE GRADE</v>
          </cell>
          <cell r="C1748">
            <v>2.33</v>
          </cell>
          <cell r="D1748" t="str">
            <v>caiso_solar</v>
          </cell>
          <cell r="E1748" t="str">
            <v>CISO</v>
          </cell>
          <cell r="F1748" t="str">
            <v>physical</v>
          </cell>
          <cell r="G1748" t="str">
            <v>utility_pv</v>
          </cell>
        </row>
        <row r="1749">
          <cell r="A1749" t="str">
            <v>VLCNTR_6_VCSLR1</v>
          </cell>
          <cell r="B1749" t="str">
            <v>VALLEY CENTER 1</v>
          </cell>
          <cell r="C1749">
            <v>2.5</v>
          </cell>
          <cell r="D1749" t="str">
            <v>caiso_solar</v>
          </cell>
          <cell r="E1749" t="str">
            <v>CISO</v>
          </cell>
          <cell r="F1749" t="str">
            <v>physical</v>
          </cell>
          <cell r="G1749" t="str">
            <v>utility_pv</v>
          </cell>
        </row>
        <row r="1750">
          <cell r="A1750" t="str">
            <v>VLCNTR_6_VCSLR2</v>
          </cell>
          <cell r="B1750" t="str">
            <v>VALLEY CENTER 2</v>
          </cell>
          <cell r="C1750">
            <v>5</v>
          </cell>
          <cell r="D1750" t="str">
            <v>caiso_solar</v>
          </cell>
          <cell r="E1750" t="str">
            <v>CISO</v>
          </cell>
          <cell r="F1750" t="str">
            <v>physical</v>
          </cell>
          <cell r="G1750" t="str">
            <v>utility_pv</v>
          </cell>
        </row>
        <row r="1751">
          <cell r="A1751" t="str">
            <v>VLYHOM_7_SSJID</v>
          </cell>
          <cell r="B1751" t="str">
            <v>WOODWARD POWER PLANT</v>
          </cell>
          <cell r="C1751">
            <v>3</v>
          </cell>
          <cell r="D1751" t="str">
            <v>caiso_small_hydro</v>
          </cell>
          <cell r="E1751" t="str">
            <v>CISO</v>
          </cell>
          <cell r="F1751" t="str">
            <v>physical</v>
          </cell>
          <cell r="G1751" t="str">
            <v>small_hydro</v>
          </cell>
        </row>
        <row r="1752">
          <cell r="A1752" t="str">
            <v>VOLTA_2_UNIT 1</v>
          </cell>
          <cell r="B1752" t="str">
            <v>VOLTA HYDRO UNIT 1</v>
          </cell>
          <cell r="C1752">
            <v>9.1</v>
          </cell>
          <cell r="D1752" t="str">
            <v>caiso_hydro</v>
          </cell>
          <cell r="E1752" t="str">
            <v>CISO</v>
          </cell>
          <cell r="F1752" t="str">
            <v>physical</v>
          </cell>
          <cell r="G1752" t="str">
            <v>hydro</v>
          </cell>
        </row>
        <row r="1753">
          <cell r="A1753" t="str">
            <v>VOYAGR_2_VOAWD5</v>
          </cell>
          <cell r="B1753" t="str">
            <v>VOYAGER WIND OASIS ALTA</v>
          </cell>
          <cell r="C1753">
            <v>13.98</v>
          </cell>
          <cell r="D1753" t="str">
            <v>caiso_wind</v>
          </cell>
          <cell r="E1753" t="str">
            <v>CISO</v>
          </cell>
          <cell r="F1753" t="str">
            <v>physical</v>
          </cell>
          <cell r="G1753" t="str">
            <v>in_state_wind_south</v>
          </cell>
        </row>
        <row r="1754">
          <cell r="A1754" t="str">
            <v>VOYAGR_2_VOYWD1</v>
          </cell>
          <cell r="B1754" t="str">
            <v>VOYAGER 1</v>
          </cell>
          <cell r="C1754">
            <v>128.91</v>
          </cell>
          <cell r="D1754" t="str">
            <v>caiso_wind</v>
          </cell>
          <cell r="E1754" t="str">
            <v>CISO</v>
          </cell>
          <cell r="F1754" t="str">
            <v>physical</v>
          </cell>
          <cell r="G1754" t="str">
            <v>in_state_wind_south</v>
          </cell>
        </row>
        <row r="1755">
          <cell r="A1755" t="str">
            <v>VOYAGR_2_VOYWD2</v>
          </cell>
          <cell r="B1755" t="str">
            <v>VOYAGER WIND 2</v>
          </cell>
          <cell r="C1755">
            <v>126.35</v>
          </cell>
          <cell r="D1755" t="str">
            <v>caiso_wind</v>
          </cell>
          <cell r="E1755" t="str">
            <v>CISO</v>
          </cell>
          <cell r="F1755" t="str">
            <v>physical</v>
          </cell>
          <cell r="G1755" t="str">
            <v>in_state_wind_south</v>
          </cell>
        </row>
        <row r="1756">
          <cell r="A1756" t="str">
            <v>VOYAGR_2_VOYWD3</v>
          </cell>
          <cell r="B1756" t="str">
            <v>VOYAGER WIND 3</v>
          </cell>
          <cell r="C1756">
            <v>42.45</v>
          </cell>
          <cell r="D1756" t="str">
            <v>caiso_wind</v>
          </cell>
          <cell r="E1756" t="str">
            <v>CISO</v>
          </cell>
          <cell r="F1756" t="str">
            <v>physical</v>
          </cell>
          <cell r="G1756" t="str">
            <v>in_state_wind_south</v>
          </cell>
        </row>
        <row r="1757">
          <cell r="A1757" t="str">
            <v>VOYAGR_2_VOYWD4</v>
          </cell>
          <cell r="B1757" t="str">
            <v>VOYAGER WIND 4</v>
          </cell>
          <cell r="C1757">
            <v>21.01</v>
          </cell>
          <cell r="D1757" t="str">
            <v>caiso_wind</v>
          </cell>
          <cell r="E1757" t="str">
            <v>CISO</v>
          </cell>
          <cell r="F1757" t="str">
            <v>physical</v>
          </cell>
          <cell r="G1757" t="str">
            <v>in_state_wind_south</v>
          </cell>
        </row>
        <row r="1758">
          <cell r="A1758" t="str">
            <v>VSTAES_6_VESBT1</v>
          </cell>
          <cell r="B1758" t="str">
            <v>VISTA ENERGY STORAGE</v>
          </cell>
          <cell r="C1758">
            <v>40</v>
          </cell>
          <cell r="D1758" t="str">
            <v>caiso_li_battery</v>
          </cell>
          <cell r="E1758" t="str">
            <v>CISO</v>
          </cell>
          <cell r="F1758" t="str">
            <v>physical</v>
          </cell>
          <cell r="G1758" t="str">
            <v>hr_batteries</v>
          </cell>
        </row>
        <row r="1759">
          <cell r="A1759" t="str">
            <v>VULCAN_1</v>
          </cell>
          <cell r="B1759" t="str">
            <v>NAN</v>
          </cell>
          <cell r="C1759">
            <v>38</v>
          </cell>
          <cell r="D1759" t="str">
            <v>iid_geothermal</v>
          </cell>
          <cell r="E1759" t="str">
            <v>IID</v>
          </cell>
          <cell r="F1759" t="str">
            <v>specifiedimport</v>
          </cell>
          <cell r="G1759" t="str">
            <v>geothermal</v>
          </cell>
        </row>
        <row r="1760">
          <cell r="A1760" t="str">
            <v>VULCAN_2</v>
          </cell>
          <cell r="B1760" t="str">
            <v>NAN</v>
          </cell>
          <cell r="C1760">
            <v>10.74</v>
          </cell>
          <cell r="D1760" t="str">
            <v>iid_geothermal</v>
          </cell>
          <cell r="E1760" t="str">
            <v>IID</v>
          </cell>
          <cell r="F1760" t="str">
            <v>specifiedimport</v>
          </cell>
          <cell r="G1760" t="str">
            <v>geothermal</v>
          </cell>
        </row>
        <row r="1761">
          <cell r="A1761" t="str">
            <v>VULCAN_EXPANDER</v>
          </cell>
          <cell r="B1761" t="str">
            <v>NAN</v>
          </cell>
          <cell r="C1761">
            <v>10.5</v>
          </cell>
          <cell r="D1761" t="str">
            <v>iid_geothermal</v>
          </cell>
          <cell r="E1761" t="str">
            <v>IID</v>
          </cell>
          <cell r="F1761" t="str">
            <v>specifiedimport</v>
          </cell>
          <cell r="G1761" t="str">
            <v>geothermal</v>
          </cell>
        </row>
        <row r="1762">
          <cell r="A1762" t="str">
            <v>WADHAM_6_UNIT</v>
          </cell>
          <cell r="B1762" t="str">
            <v>WADHAM ENERGY LP</v>
          </cell>
          <cell r="C1762">
            <v>29.07</v>
          </cell>
          <cell r="D1762" t="str">
            <v>caiso_biomass</v>
          </cell>
          <cell r="E1762" t="str">
            <v>CISO</v>
          </cell>
          <cell r="F1762" t="str">
            <v>physical</v>
          </cell>
          <cell r="G1762" t="str">
            <v>biomass_wood</v>
          </cell>
        </row>
        <row r="1763">
          <cell r="A1763" t="str">
            <v>WALCRK_2_CTG1</v>
          </cell>
          <cell r="B1763" t="str">
            <v>WALNUT CREEK ENERGY PARK UNIT 1</v>
          </cell>
          <cell r="C1763">
            <v>100.1</v>
          </cell>
          <cell r="D1763" t="str">
            <v>caiso_peaker1</v>
          </cell>
          <cell r="E1763" t="str">
            <v>CISO</v>
          </cell>
          <cell r="F1763" t="str">
            <v>physical</v>
          </cell>
          <cell r="G1763" t="str">
            <v>gas_ct</v>
          </cell>
        </row>
        <row r="1764">
          <cell r="A1764" t="str">
            <v>WALCRK_2_CTG2</v>
          </cell>
          <cell r="B1764" t="str">
            <v>WALNUT CREEK ENERGY PARK UNIT 2</v>
          </cell>
          <cell r="C1764">
            <v>100.1</v>
          </cell>
          <cell r="D1764" t="str">
            <v>caiso_peaker1</v>
          </cell>
          <cell r="E1764" t="str">
            <v>CISO</v>
          </cell>
          <cell r="F1764" t="str">
            <v>physical</v>
          </cell>
          <cell r="G1764" t="str">
            <v>gas_ct</v>
          </cell>
        </row>
        <row r="1765">
          <cell r="A1765" t="str">
            <v>WALCRK_2_CTG3</v>
          </cell>
          <cell r="B1765" t="str">
            <v>WALNUT CREEK ENERGY PARK UNIT 3</v>
          </cell>
          <cell r="C1765">
            <v>100.1</v>
          </cell>
          <cell r="D1765" t="str">
            <v>caiso_peaker1</v>
          </cell>
          <cell r="E1765" t="str">
            <v>CISO</v>
          </cell>
          <cell r="F1765" t="str">
            <v>physical</v>
          </cell>
          <cell r="G1765" t="str">
            <v>gas_ct</v>
          </cell>
        </row>
        <row r="1766">
          <cell r="A1766" t="str">
            <v>WALCRK_2_CTG4</v>
          </cell>
          <cell r="B1766" t="str">
            <v>WALNUT CREEK ENERGY PARK UNIT 4</v>
          </cell>
          <cell r="C1766">
            <v>100.1</v>
          </cell>
          <cell r="D1766" t="str">
            <v>caiso_peaker1</v>
          </cell>
          <cell r="E1766" t="str">
            <v>CISO</v>
          </cell>
          <cell r="F1766" t="str">
            <v>physical</v>
          </cell>
          <cell r="G1766" t="str">
            <v>gas_ct</v>
          </cell>
        </row>
        <row r="1767">
          <cell r="A1767" t="str">
            <v>WALCRK_2_CTG5</v>
          </cell>
          <cell r="B1767" t="str">
            <v>WALNUT CREEK ENERGY PARK UNIT 5</v>
          </cell>
          <cell r="C1767">
            <v>100.1</v>
          </cell>
          <cell r="D1767" t="str">
            <v>caiso_peaker1</v>
          </cell>
          <cell r="E1767" t="str">
            <v>CISO</v>
          </cell>
          <cell r="F1767" t="str">
            <v>physical</v>
          </cell>
          <cell r="G1767" t="str">
            <v>gas_ct</v>
          </cell>
        </row>
        <row r="1768">
          <cell r="A1768" t="str">
            <v>WALNUT_6_HILLGEN</v>
          </cell>
          <cell r="B1768" t="str">
            <v>PUENTE HILLS</v>
          </cell>
          <cell r="C1768">
            <v>47</v>
          </cell>
          <cell r="D1768" t="str">
            <v>caiso_biomass</v>
          </cell>
          <cell r="E1768" t="str">
            <v>CISO</v>
          </cell>
          <cell r="F1768" t="str">
            <v>physical</v>
          </cell>
          <cell r="G1768" t="str">
            <v>biomass_wood</v>
          </cell>
        </row>
        <row r="1769">
          <cell r="A1769" t="str">
            <v>WALNUT_7_WCOVST</v>
          </cell>
          <cell r="B1769" t="str">
            <v>MM WEST COVINA - ST UNIT</v>
          </cell>
          <cell r="C1769">
            <v>6.5</v>
          </cell>
          <cell r="D1769" t="str">
            <v>caiso_biomass</v>
          </cell>
          <cell r="E1769" t="str">
            <v>CISO</v>
          </cell>
          <cell r="F1769" t="str">
            <v>physical</v>
          </cell>
          <cell r="G1769" t="str">
            <v>biomass_wood</v>
          </cell>
        </row>
        <row r="1770">
          <cell r="A1770" t="str">
            <v>WARNE_2_UNIT</v>
          </cell>
          <cell r="B1770" t="str">
            <v>WARNE HYDRO AGGREGATE</v>
          </cell>
          <cell r="C1770">
            <v>76</v>
          </cell>
          <cell r="D1770" t="str">
            <v>caiso_hydro</v>
          </cell>
          <cell r="E1770" t="str">
            <v>CISO</v>
          </cell>
          <cell r="F1770" t="str">
            <v>physical</v>
          </cell>
          <cell r="G1770" t="str">
            <v>hydro</v>
          </cell>
        </row>
        <row r="1771">
          <cell r="A1771" t="str">
            <v>WARNE_2_UNIT 1</v>
          </cell>
          <cell r="B1771" t="str">
            <v>WARNE HYDRO UNIT 1</v>
          </cell>
          <cell r="C1771">
            <v>39.1</v>
          </cell>
          <cell r="D1771" t="str">
            <v>caiso_hydro</v>
          </cell>
          <cell r="E1771" t="str">
            <v>CISO</v>
          </cell>
          <cell r="F1771" t="str">
            <v>physical</v>
          </cell>
          <cell r="G1771" t="str">
            <v>hydro</v>
          </cell>
        </row>
        <row r="1772">
          <cell r="A1772" t="str">
            <v>WARNE_2_UNIT 2</v>
          </cell>
          <cell r="B1772" t="str">
            <v>WARNE HYDRO UNIT 2</v>
          </cell>
          <cell r="C1772">
            <v>39.1</v>
          </cell>
          <cell r="D1772" t="str">
            <v>caiso_hydro</v>
          </cell>
          <cell r="E1772" t="str">
            <v>CISO</v>
          </cell>
          <cell r="F1772" t="str">
            <v>physical</v>
          </cell>
          <cell r="G1772" t="str">
            <v>hydro</v>
          </cell>
        </row>
        <row r="1773">
          <cell r="A1773" t="str">
            <v>WASCO_6_TERSR1</v>
          </cell>
          <cell r="B1773" t="str">
            <v>TERRY</v>
          </cell>
          <cell r="C1773">
            <v>4.62</v>
          </cell>
          <cell r="D1773" t="str">
            <v>caiso_solar</v>
          </cell>
          <cell r="E1773" t="str">
            <v>CISO</v>
          </cell>
          <cell r="F1773" t="str">
            <v>physical</v>
          </cell>
          <cell r="G1773" t="str">
            <v>utility_pv</v>
          </cell>
        </row>
        <row r="1774">
          <cell r="A1774" t="str">
            <v>WAUKNA_1_SOLAR</v>
          </cell>
          <cell r="B1774" t="str">
            <v>CORCORAN SOLAR</v>
          </cell>
          <cell r="C1774">
            <v>20</v>
          </cell>
          <cell r="D1774" t="str">
            <v>caiso_solar</v>
          </cell>
          <cell r="E1774" t="str">
            <v>CISO</v>
          </cell>
          <cell r="F1774" t="str">
            <v>physical</v>
          </cell>
          <cell r="G1774" t="str">
            <v>utility_pv</v>
          </cell>
        </row>
        <row r="1775">
          <cell r="A1775" t="str">
            <v>WAUKNA_1_SOLAR2</v>
          </cell>
          <cell r="B1775" t="str">
            <v>CORCORAN 2</v>
          </cell>
          <cell r="C1775">
            <v>19.75</v>
          </cell>
          <cell r="D1775" t="str">
            <v>caiso_solar</v>
          </cell>
          <cell r="E1775" t="str">
            <v>CISO</v>
          </cell>
          <cell r="F1775" t="str">
            <v>physical</v>
          </cell>
          <cell r="G1775" t="str">
            <v>utility_pv</v>
          </cell>
        </row>
        <row r="1776">
          <cell r="A1776" t="str">
            <v>WDFRDF_2_WFFBT1</v>
          </cell>
          <cell r="B1776" t="str">
            <v>WEST FORD FLAT ENERGY STORAGE</v>
          </cell>
          <cell r="C1776">
            <v>25</v>
          </cell>
          <cell r="D1776" t="str">
            <v>caiso_li_battery</v>
          </cell>
          <cell r="E1776" t="str">
            <v>CISO</v>
          </cell>
          <cell r="F1776" t="str">
            <v>physical</v>
          </cell>
          <cell r="G1776" t="str">
            <v>hr_batteries</v>
          </cell>
        </row>
        <row r="1777">
          <cell r="A1777" t="str">
            <v>WDLEAF_7_UNIT 1</v>
          </cell>
          <cell r="B1777" t="str">
            <v>WOODLEAF HYDRO</v>
          </cell>
          <cell r="C1777">
            <v>60</v>
          </cell>
          <cell r="D1777" t="str">
            <v>caiso_hydro</v>
          </cell>
          <cell r="E1777" t="str">
            <v>CISO</v>
          </cell>
          <cell r="F1777" t="str">
            <v>physical</v>
          </cell>
          <cell r="G1777" t="str">
            <v>hydro</v>
          </cell>
        </row>
        <row r="1778">
          <cell r="A1778" t="str">
            <v>WEBER_6_FORWRD</v>
          </cell>
          <cell r="B1778" t="str">
            <v>FORWARD</v>
          </cell>
          <cell r="C1778">
            <v>4.2</v>
          </cell>
          <cell r="D1778" t="str">
            <v>caiso_biomass</v>
          </cell>
          <cell r="E1778" t="str">
            <v>CISO</v>
          </cell>
          <cell r="F1778" t="str">
            <v>physical</v>
          </cell>
          <cell r="G1778" t="str">
            <v>biomass_wood</v>
          </cell>
        </row>
        <row r="1779">
          <cell r="A1779" t="str">
            <v>WEEDPC_6_KNSSR1</v>
          </cell>
          <cell r="B1779" t="str">
            <v>KERN SUNSET</v>
          </cell>
          <cell r="C1779">
            <v>2.37</v>
          </cell>
          <cell r="D1779" t="str">
            <v>caiso_solar</v>
          </cell>
          <cell r="E1779" t="str">
            <v>CISO</v>
          </cell>
          <cell r="F1779" t="str">
            <v>physical</v>
          </cell>
          <cell r="G1779" t="str">
            <v>utility_pv</v>
          </cell>
        </row>
        <row r="1780">
          <cell r="A1780" t="str">
            <v>WESCAN_2_BDSBT1</v>
          </cell>
          <cell r="B1780" t="str">
            <v>BATERIA DEL SUR</v>
          </cell>
          <cell r="C1780">
            <v>131</v>
          </cell>
          <cell r="D1780" t="str">
            <v>caiso_li_battery</v>
          </cell>
          <cell r="E1780" t="str">
            <v>CISO</v>
          </cell>
          <cell r="F1780" t="str">
            <v>physical</v>
          </cell>
          <cell r="G1780" t="str">
            <v>hr_batteries</v>
          </cell>
        </row>
        <row r="1781">
          <cell r="A1781" t="str">
            <v>WESCN2_2_BDSBT1</v>
          </cell>
          <cell r="B1781" t="str">
            <v>BATERIA DEL SUR 2A</v>
          </cell>
          <cell r="C1781">
            <v>119</v>
          </cell>
          <cell r="D1781" t="str">
            <v>caiso_li_battery</v>
          </cell>
          <cell r="E1781" t="str">
            <v>CISO</v>
          </cell>
          <cell r="F1781" t="str">
            <v>physical</v>
          </cell>
          <cell r="G1781" t="str">
            <v>hr_batteries</v>
          </cell>
        </row>
        <row r="1782">
          <cell r="A1782" t="str">
            <v>WESCN2_2_BDSBT2</v>
          </cell>
          <cell r="B1782" t="str">
            <v>BATERIA DEL SUR 2B</v>
          </cell>
          <cell r="C1782">
            <v>100</v>
          </cell>
          <cell r="D1782" t="str">
            <v>caiso_li_battery</v>
          </cell>
          <cell r="E1782" t="str">
            <v>CISO</v>
          </cell>
          <cell r="F1782" t="str">
            <v>physical</v>
          </cell>
          <cell r="G1782" t="str">
            <v>hr_batteries</v>
          </cell>
        </row>
        <row r="1783">
          <cell r="A1783" t="str">
            <v>WESTPT_2_UNIT</v>
          </cell>
          <cell r="B1783" t="str">
            <v>WEST POINT HYDRO PLANT</v>
          </cell>
          <cell r="C1783">
            <v>14</v>
          </cell>
          <cell r="D1783" t="str">
            <v>caiso_small_hydro</v>
          </cell>
          <cell r="E1783" t="str">
            <v>CISO</v>
          </cell>
          <cell r="F1783" t="str">
            <v>physical</v>
          </cell>
          <cell r="G1783" t="str">
            <v>small_hydro</v>
          </cell>
        </row>
        <row r="1784">
          <cell r="A1784" t="str">
            <v>WHEATL_6_LNDFIL</v>
          </cell>
          <cell r="B1784" t="str">
            <v>G2 ENERGY, OSTROM ROAD, LLC</v>
          </cell>
          <cell r="C1784">
            <v>3.55</v>
          </cell>
          <cell r="D1784" t="str">
            <v>caiso_biomass</v>
          </cell>
          <cell r="E1784" t="str">
            <v>CISO</v>
          </cell>
          <cell r="F1784" t="str">
            <v>physical</v>
          </cell>
          <cell r="G1784" t="str">
            <v>biomass_wood</v>
          </cell>
        </row>
        <row r="1785">
          <cell r="A1785" t="str">
            <v>WHELPP_2_NSPIN</v>
          </cell>
          <cell r="B1785" t="str">
            <v>WHELPP_2_NSPIN</v>
          </cell>
          <cell r="C1785">
            <v>112.5</v>
          </cell>
          <cell r="D1785" t="str">
            <v>caiso_pumped_hydro</v>
          </cell>
          <cell r="E1785" t="str">
            <v>CISO</v>
          </cell>
          <cell r="F1785" t="str">
            <v>physical</v>
          </cell>
          <cell r="G1785" t="str">
            <v>pumped_storage</v>
          </cell>
        </row>
        <row r="1786">
          <cell r="A1786" t="str">
            <v>WHITEH_2_MEADDYN1</v>
          </cell>
          <cell r="B1786" t="str">
            <v>WHITE HILLS A</v>
          </cell>
          <cell r="C1786">
            <v>50</v>
          </cell>
          <cell r="D1786" t="str">
            <v>caiso_wind</v>
          </cell>
          <cell r="E1786" t="str">
            <v>WALC</v>
          </cell>
          <cell r="F1786" t="str">
            <v>specifiedimport</v>
          </cell>
          <cell r="G1786" t="str">
            <v>out_of_state_wind_AZNM</v>
          </cell>
        </row>
        <row r="1787">
          <cell r="A1787" t="str">
            <v>WHITEH_2_MEADDYN2</v>
          </cell>
          <cell r="B1787" t="str">
            <v>WHITE HILLS B</v>
          </cell>
          <cell r="C1787">
            <v>300</v>
          </cell>
          <cell r="D1787" t="str">
            <v>caiso_wind</v>
          </cell>
          <cell r="E1787" t="str">
            <v>WALC</v>
          </cell>
          <cell r="F1787" t="str">
            <v>specifiedimport</v>
          </cell>
          <cell r="G1787" t="str">
            <v>out_of_state_wind_AZNM</v>
          </cell>
        </row>
        <row r="1788">
          <cell r="A1788" t="str">
            <v>WHITEW_5_WWRSR1</v>
          </cell>
          <cell r="B1788" t="str">
            <v>WHITE WING RANCH SOLAR</v>
          </cell>
          <cell r="C1788">
            <v>179</v>
          </cell>
          <cell r="D1788" t="str">
            <v>caiso_solar</v>
          </cell>
          <cell r="E1788" t="str">
            <v>CISO</v>
          </cell>
          <cell r="F1788" t="str">
            <v>specifiedimport</v>
          </cell>
          <cell r="G1788" t="str">
            <v>utility_pv</v>
          </cell>
        </row>
        <row r="1789">
          <cell r="A1789" t="str">
            <v>WHITNY_6_SOLAR</v>
          </cell>
          <cell r="B1789" t="str">
            <v>WHITNEY POINT SOLAR</v>
          </cell>
          <cell r="C1789">
            <v>20</v>
          </cell>
          <cell r="D1789" t="str">
            <v>caiso_solar</v>
          </cell>
          <cell r="E1789" t="str">
            <v>CISO</v>
          </cell>
          <cell r="F1789" t="str">
            <v>physical</v>
          </cell>
          <cell r="G1789" t="str">
            <v>utility_pv</v>
          </cell>
        </row>
        <row r="1790">
          <cell r="A1790" t="str">
            <v>WHTWTR_1_WINDA1</v>
          </cell>
          <cell r="B1790" t="str">
            <v>WHITEWATER HILL WIND PROJECT</v>
          </cell>
          <cell r="C1790">
            <v>61.5</v>
          </cell>
          <cell r="D1790" t="str">
            <v>caiso_wind</v>
          </cell>
          <cell r="E1790" t="str">
            <v>CISO</v>
          </cell>
          <cell r="F1790" t="str">
            <v>physical</v>
          </cell>
          <cell r="G1790" t="str">
            <v>in_state_wind_south</v>
          </cell>
        </row>
        <row r="1791">
          <cell r="A1791" t="str">
            <v>WILLMS_6_ARBBM1</v>
          </cell>
          <cell r="B1791" t="str">
            <v>ABEL ROAD BIOENERGY</v>
          </cell>
          <cell r="C1791">
            <v>3</v>
          </cell>
          <cell r="D1791" t="str">
            <v>caiso_biomass</v>
          </cell>
          <cell r="E1791" t="str">
            <v>CISO</v>
          </cell>
          <cell r="F1791" t="str">
            <v>physical</v>
          </cell>
          <cell r="G1791" t="str">
            <v>biogas</v>
          </cell>
        </row>
        <row r="1792">
          <cell r="A1792" t="str">
            <v>WILSONASOLAR</v>
          </cell>
          <cell r="B1792" t="str">
            <v>NAN</v>
          </cell>
          <cell r="C1792">
            <v>14</v>
          </cell>
          <cell r="D1792" t="str">
            <v>caiso_solar</v>
          </cell>
          <cell r="E1792" t="str">
            <v>CISO</v>
          </cell>
          <cell r="F1792" t="str">
            <v>physical</v>
          </cell>
          <cell r="G1792" t="str">
            <v>utility_pv</v>
          </cell>
        </row>
        <row r="1793">
          <cell r="A1793" t="str">
            <v>WISE_1_UNIT 1</v>
          </cell>
          <cell r="B1793" t="str">
            <v>WISE HYDRO UNIT 1</v>
          </cell>
          <cell r="C1793">
            <v>14.5</v>
          </cell>
          <cell r="D1793" t="str">
            <v>caiso_hydro</v>
          </cell>
          <cell r="E1793" t="str">
            <v>CISO</v>
          </cell>
          <cell r="F1793" t="str">
            <v>physical</v>
          </cell>
          <cell r="G1793" t="str">
            <v>hydro</v>
          </cell>
        </row>
        <row r="1794">
          <cell r="A1794" t="str">
            <v>WISE_1_UNIT 2</v>
          </cell>
          <cell r="B1794" t="str">
            <v>WISE HYDRO UNIT 2</v>
          </cell>
          <cell r="C1794">
            <v>3.2</v>
          </cell>
          <cell r="D1794" t="str">
            <v>caiso_hydro</v>
          </cell>
          <cell r="E1794" t="str">
            <v>CISO</v>
          </cell>
          <cell r="F1794" t="str">
            <v>physical</v>
          </cell>
          <cell r="G1794" t="str">
            <v>hydro</v>
          </cell>
        </row>
        <row r="1795">
          <cell r="A1795" t="str">
            <v>WISHON_6_UNIT 1</v>
          </cell>
          <cell r="B1795" t="str">
            <v>WISHON HYDRO UNIT 1</v>
          </cell>
          <cell r="C1795">
            <v>5.6</v>
          </cell>
          <cell r="D1795" t="str">
            <v>caiso_hydro</v>
          </cell>
          <cell r="E1795" t="str">
            <v>CISO</v>
          </cell>
          <cell r="F1795" t="str">
            <v>physical</v>
          </cell>
          <cell r="G1795" t="str">
            <v>hydro</v>
          </cell>
        </row>
        <row r="1796">
          <cell r="A1796" t="str">
            <v>WISHON_6_UNIT 2</v>
          </cell>
          <cell r="B1796" t="str">
            <v>WISHON HYDRO UNIT 2</v>
          </cell>
          <cell r="C1796">
            <v>5.6</v>
          </cell>
          <cell r="D1796" t="str">
            <v>caiso_hydro</v>
          </cell>
          <cell r="E1796" t="str">
            <v>CISO</v>
          </cell>
          <cell r="F1796" t="str">
            <v>physical</v>
          </cell>
          <cell r="G1796" t="str">
            <v>hydro</v>
          </cell>
        </row>
        <row r="1797">
          <cell r="A1797" t="str">
            <v>WISHON_6_UNIT 3</v>
          </cell>
          <cell r="B1797" t="str">
            <v>WISHON HYDRO UNIT 3</v>
          </cell>
          <cell r="C1797">
            <v>5.6</v>
          </cell>
          <cell r="D1797" t="str">
            <v>caiso_hydro</v>
          </cell>
          <cell r="E1797" t="str">
            <v>CISO</v>
          </cell>
          <cell r="F1797" t="str">
            <v>physical</v>
          </cell>
          <cell r="G1797" t="str">
            <v>hydro</v>
          </cell>
        </row>
        <row r="1798">
          <cell r="A1798" t="str">
            <v>WISHON_6_UNIT 4</v>
          </cell>
          <cell r="B1798" t="str">
            <v>WISHON HYDRO UNIT 4</v>
          </cell>
          <cell r="C1798">
            <v>5.6</v>
          </cell>
          <cell r="D1798" t="str">
            <v>caiso_hydro</v>
          </cell>
          <cell r="E1798" t="str">
            <v>CISO</v>
          </cell>
          <cell r="F1798" t="str">
            <v>physical</v>
          </cell>
          <cell r="G1798" t="str">
            <v>hydro</v>
          </cell>
        </row>
        <row r="1799">
          <cell r="A1799" t="str">
            <v>WISHON_6_UNITS</v>
          </cell>
          <cell r="B1799" t="str">
            <v>WISHON/SAN JOAQUIN  #1-A AGGREGATE</v>
          </cell>
          <cell r="C1799">
            <v>18.399999999999999</v>
          </cell>
          <cell r="D1799" t="str">
            <v>caiso_small_hydro</v>
          </cell>
          <cell r="E1799" t="str">
            <v>CISO</v>
          </cell>
          <cell r="F1799" t="str">
            <v>physical</v>
          </cell>
          <cell r="G1799" t="str">
            <v>small_hydro</v>
          </cell>
        </row>
        <row r="1800">
          <cell r="A1800" t="str">
            <v>WISTER_2_WISSR1</v>
          </cell>
          <cell r="B1800" t="str">
            <v>WISTER SOLAR</v>
          </cell>
          <cell r="C1800">
            <v>20</v>
          </cell>
          <cell r="D1800" t="str">
            <v>caiso_solar</v>
          </cell>
          <cell r="E1800" t="str">
            <v>CISO</v>
          </cell>
          <cell r="F1800" t="str">
            <v>physical</v>
          </cell>
          <cell r="G1800" t="str">
            <v>utility_pv</v>
          </cell>
        </row>
        <row r="1801">
          <cell r="A1801" t="str">
            <v>WISTRA_2_WRSSR1</v>
          </cell>
          <cell r="B1801" t="str">
            <v>WISTARIA RANCH SOLAR</v>
          </cell>
          <cell r="C1801">
            <v>100</v>
          </cell>
          <cell r="D1801" t="str">
            <v>caiso_solar</v>
          </cell>
          <cell r="E1801" t="str">
            <v>CISO</v>
          </cell>
          <cell r="F1801" t="str">
            <v>physical</v>
          </cell>
          <cell r="G1801" t="str">
            <v>utility_pv</v>
          </cell>
        </row>
        <row r="1802">
          <cell r="A1802" t="str">
            <v>WLDWD_1_SOLAR1</v>
          </cell>
          <cell r="B1802" t="str">
            <v>WILDWOOD SOLAR I</v>
          </cell>
          <cell r="C1802">
            <v>20</v>
          </cell>
          <cell r="D1802" t="str">
            <v>caiso_solar</v>
          </cell>
          <cell r="E1802" t="str">
            <v>CISO</v>
          </cell>
          <cell r="F1802" t="str">
            <v>physical</v>
          </cell>
          <cell r="G1802" t="str">
            <v>utility_pv</v>
          </cell>
        </row>
        <row r="1803">
          <cell r="A1803" t="str">
            <v>WLDWD_1_SOLAR2</v>
          </cell>
          <cell r="B1803" t="str">
            <v>WILDWOOD SOLAR 2</v>
          </cell>
          <cell r="C1803">
            <v>15</v>
          </cell>
          <cell r="D1803" t="str">
            <v>caiso_solar</v>
          </cell>
          <cell r="E1803" t="str">
            <v>CISO</v>
          </cell>
          <cell r="F1803" t="str">
            <v>physical</v>
          </cell>
          <cell r="G1803" t="str">
            <v>utility_pv</v>
          </cell>
        </row>
        <row r="1804">
          <cell r="A1804" t="str">
            <v>WNDGPP_2_NSPIN</v>
          </cell>
          <cell r="B1804" t="str">
            <v>WNDGPP_2_NSPIN</v>
          </cell>
          <cell r="C1804">
            <v>239.1</v>
          </cell>
          <cell r="D1804" t="str">
            <v>caiso_pumped_hydro</v>
          </cell>
          <cell r="E1804" t="str">
            <v>CISO</v>
          </cell>
          <cell r="F1804" t="str">
            <v>physical</v>
          </cell>
          <cell r="G1804" t="str">
            <v>pumped_storage</v>
          </cell>
        </row>
        <row r="1805">
          <cell r="A1805" t="str">
            <v>WNDMAS_2_UNIT 1</v>
          </cell>
          <cell r="B1805" t="str">
            <v>BUENA VISTA ENERGY,, LLC</v>
          </cell>
          <cell r="C1805">
            <v>38</v>
          </cell>
          <cell r="D1805" t="str">
            <v>caiso_wind</v>
          </cell>
          <cell r="E1805" t="str">
            <v>CISO</v>
          </cell>
          <cell r="F1805" t="str">
            <v>physical</v>
          </cell>
          <cell r="G1805" t="str">
            <v>in_state_wind_north</v>
          </cell>
        </row>
        <row r="1806">
          <cell r="A1806" t="str">
            <v>WNDSTR_2_WIND</v>
          </cell>
          <cell r="B1806" t="str">
            <v>WINDSTAR</v>
          </cell>
          <cell r="C1806">
            <v>120</v>
          </cell>
          <cell r="D1806" t="str">
            <v>caiso_wind</v>
          </cell>
          <cell r="E1806" t="str">
            <v>CISO</v>
          </cell>
          <cell r="F1806" t="str">
            <v>physical</v>
          </cell>
          <cell r="G1806" t="str">
            <v>in_state_wind_south</v>
          </cell>
        </row>
        <row r="1807">
          <cell r="A1807" t="str">
            <v>WNDSTR_2_WIND1</v>
          </cell>
          <cell r="B1807" t="str">
            <v>WINDSTAR WIND FARM</v>
          </cell>
          <cell r="C1807">
            <v>60</v>
          </cell>
          <cell r="D1807" t="str">
            <v>caiso_wind</v>
          </cell>
          <cell r="E1807" t="str">
            <v>CISO</v>
          </cell>
          <cell r="F1807" t="str">
            <v>physical</v>
          </cell>
          <cell r="G1807" t="str">
            <v>in_state_wind_north</v>
          </cell>
        </row>
        <row r="1808">
          <cell r="A1808" t="str">
            <v>WNDSTR_2_WIND2</v>
          </cell>
          <cell r="B1808" t="str">
            <v>WINDSTAR WIND FARM</v>
          </cell>
          <cell r="C1808">
            <v>60</v>
          </cell>
          <cell r="D1808" t="str">
            <v>caiso_wind</v>
          </cell>
          <cell r="E1808" t="str">
            <v>CISO</v>
          </cell>
          <cell r="F1808" t="str">
            <v>physical</v>
          </cell>
          <cell r="G1808" t="str">
            <v>in_state_wind_north</v>
          </cell>
        </row>
        <row r="1809">
          <cell r="A1809" t="str">
            <v>WOLFSK_1_UNITA1</v>
          </cell>
          <cell r="B1809" t="str">
            <v>WOLFSKILL ENERGY CENTER</v>
          </cell>
          <cell r="C1809">
            <v>48.68</v>
          </cell>
          <cell r="D1809" t="str">
            <v>caiso_peaker2</v>
          </cell>
          <cell r="E1809" t="str">
            <v>CISO</v>
          </cell>
          <cell r="F1809" t="str">
            <v>physical</v>
          </cell>
          <cell r="G1809" t="str">
            <v>gas_ct</v>
          </cell>
        </row>
        <row r="1810">
          <cell r="A1810" t="str">
            <v>WOODLAND_1</v>
          </cell>
          <cell r="B1810" t="str">
            <v>NAN</v>
          </cell>
          <cell r="C1810">
            <v>49</v>
          </cell>
          <cell r="D1810" t="str">
            <v>banc_peaker</v>
          </cell>
          <cell r="E1810" t="str">
            <v>BANC</v>
          </cell>
          <cell r="F1810" t="str">
            <v>specifiedimport</v>
          </cell>
          <cell r="G1810" t="str">
            <v>gas_ct</v>
          </cell>
        </row>
        <row r="1811">
          <cell r="A1811" t="str">
            <v>WOODLAND_3A</v>
          </cell>
          <cell r="B1811" t="str">
            <v>NAN</v>
          </cell>
          <cell r="C1811">
            <v>8.1999999999999993</v>
          </cell>
          <cell r="D1811" t="str">
            <v>banc_reciprocating_engine</v>
          </cell>
          <cell r="E1811" t="str">
            <v>BANC</v>
          </cell>
          <cell r="F1811" t="str">
            <v>specifiedimport</v>
          </cell>
          <cell r="G1811" t="str">
            <v>ice</v>
          </cell>
        </row>
        <row r="1812">
          <cell r="A1812" t="str">
            <v>WOODLAND_3B</v>
          </cell>
          <cell r="B1812" t="str">
            <v>NAN</v>
          </cell>
          <cell r="C1812">
            <v>8.1999999999999993</v>
          </cell>
          <cell r="D1812" t="str">
            <v>banc_reciprocating_engine</v>
          </cell>
          <cell r="E1812" t="str">
            <v>BANC</v>
          </cell>
          <cell r="F1812" t="str">
            <v>specifiedimport</v>
          </cell>
          <cell r="G1812" t="str">
            <v>ice</v>
          </cell>
        </row>
        <row r="1813">
          <cell r="A1813" t="str">
            <v>WOODLAND_3C</v>
          </cell>
          <cell r="B1813" t="str">
            <v>NAN</v>
          </cell>
          <cell r="C1813">
            <v>8.1999999999999993</v>
          </cell>
          <cell r="D1813" t="str">
            <v>banc_reciprocating_engine</v>
          </cell>
          <cell r="E1813" t="str">
            <v>BANC</v>
          </cell>
          <cell r="F1813" t="str">
            <v>specifiedimport</v>
          </cell>
          <cell r="G1813" t="str">
            <v>ice</v>
          </cell>
        </row>
        <row r="1814">
          <cell r="A1814" t="str">
            <v>WOODLAND_3D</v>
          </cell>
          <cell r="B1814" t="str">
            <v>NAN</v>
          </cell>
          <cell r="C1814">
            <v>8.1999999999999993</v>
          </cell>
          <cell r="D1814" t="str">
            <v>banc_reciprocating_engine</v>
          </cell>
          <cell r="E1814" t="str">
            <v>BANC</v>
          </cell>
          <cell r="F1814" t="str">
            <v>specifiedimport</v>
          </cell>
          <cell r="G1814" t="str">
            <v>ice</v>
          </cell>
        </row>
        <row r="1815">
          <cell r="A1815" t="str">
            <v>WOODLAND_3E</v>
          </cell>
          <cell r="B1815" t="str">
            <v>NAN</v>
          </cell>
          <cell r="C1815">
            <v>8.1999999999999993</v>
          </cell>
          <cell r="D1815" t="str">
            <v>banc_reciprocating_engine</v>
          </cell>
          <cell r="E1815" t="str">
            <v>BANC</v>
          </cell>
          <cell r="F1815" t="str">
            <v>specifiedimport</v>
          </cell>
          <cell r="G1815" t="str">
            <v>ice</v>
          </cell>
        </row>
        <row r="1816">
          <cell r="A1816" t="str">
            <v>WOODLAND_3F</v>
          </cell>
          <cell r="B1816" t="str">
            <v>NAN</v>
          </cell>
          <cell r="C1816">
            <v>8.1999999999999993</v>
          </cell>
          <cell r="D1816" t="str">
            <v>banc_reciprocating_engine</v>
          </cell>
          <cell r="E1816" t="str">
            <v>BANC</v>
          </cell>
          <cell r="F1816" t="str">
            <v>specifiedimport</v>
          </cell>
          <cell r="G1816" t="str">
            <v>ice</v>
          </cell>
        </row>
        <row r="1817">
          <cell r="A1817" t="str">
            <v>WOODLAND_CC</v>
          </cell>
          <cell r="B1817" t="str">
            <v>NAN</v>
          </cell>
          <cell r="C1817">
            <v>84.2</v>
          </cell>
          <cell r="D1817" t="str">
            <v>banc_ccgt</v>
          </cell>
          <cell r="E1817" t="str">
            <v>BANC</v>
          </cell>
          <cell r="F1817" t="str">
            <v>specifiedimport</v>
          </cell>
          <cell r="G1817" t="str">
            <v>gas_cc</v>
          </cell>
        </row>
        <row r="1818">
          <cell r="A1818" t="str">
            <v>WOODWR_1_HYDRO</v>
          </cell>
          <cell r="B1818" t="str">
            <v>QUINTEN LUALLEN</v>
          </cell>
          <cell r="C1818">
            <v>7.3</v>
          </cell>
          <cell r="D1818" t="str">
            <v>caiso_hydro</v>
          </cell>
          <cell r="E1818" t="str">
            <v>CISO</v>
          </cell>
          <cell r="F1818" t="str">
            <v>physical</v>
          </cell>
          <cell r="G1818" t="str">
            <v>hydro</v>
          </cell>
        </row>
        <row r="1819">
          <cell r="A1819" t="str">
            <v>WRGHTP_7_AMENGY</v>
          </cell>
          <cell r="B1819" t="str">
            <v>SMALL QF AGGREGATION - LOS BANOS</v>
          </cell>
          <cell r="C1819">
            <v>2.5</v>
          </cell>
          <cell r="D1819" t="str">
            <v>caiso_hydro</v>
          </cell>
          <cell r="E1819" t="str">
            <v>CISO</v>
          </cell>
          <cell r="F1819" t="str">
            <v>physical</v>
          </cell>
          <cell r="G1819" t="str">
            <v>hydro</v>
          </cell>
        </row>
        <row r="1820">
          <cell r="A1820" t="str">
            <v>WRGTSR_2_WSFSR1</v>
          </cell>
          <cell r="B1820" t="str">
            <v>WRIGHT SOLAR FREEMAN</v>
          </cell>
          <cell r="C1820">
            <v>200</v>
          </cell>
          <cell r="D1820" t="str">
            <v>caiso_solar</v>
          </cell>
          <cell r="E1820" t="str">
            <v>CISO</v>
          </cell>
          <cell r="F1820" t="str">
            <v>physical</v>
          </cell>
          <cell r="G1820" t="str">
            <v>utility_pv</v>
          </cell>
        </row>
        <row r="1821">
          <cell r="A1821" t="str">
            <v>WRIGHTFREEMANSTORAGE</v>
          </cell>
          <cell r="B1821" t="str">
            <v>NAN</v>
          </cell>
          <cell r="C1821">
            <v>80</v>
          </cell>
          <cell r="D1821" t="str">
            <v>caiso_li_battery</v>
          </cell>
          <cell r="E1821" t="str">
            <v>CISO</v>
          </cell>
          <cell r="F1821" t="str">
            <v>physical</v>
          </cell>
          <cell r="G1821" t="str">
            <v>hr_batteries</v>
          </cell>
        </row>
        <row r="1822">
          <cell r="A1822" t="str">
            <v>WSENGY_1_UNIT 1</v>
          </cell>
          <cell r="B1822" t="str">
            <v>WHEELABRATOR SHASTA</v>
          </cell>
          <cell r="C1822">
            <v>50</v>
          </cell>
          <cell r="D1822" t="str">
            <v>caiso_biomass</v>
          </cell>
          <cell r="E1822" t="str">
            <v>CISO</v>
          </cell>
          <cell r="F1822" t="str">
            <v>physical</v>
          </cell>
          <cell r="G1822" t="str">
            <v>biomass_wood</v>
          </cell>
        </row>
        <row r="1823">
          <cell r="A1823" t="str">
            <v>WSNR_2_CVPDYN</v>
          </cell>
          <cell r="B1823" t="str">
            <v>CENTRAL VALLEY 1</v>
          </cell>
          <cell r="C1823">
            <v>10</v>
          </cell>
          <cell r="D1823" t="str">
            <v>caiso_hydro</v>
          </cell>
          <cell r="E1823" t="str">
            <v>BANC</v>
          </cell>
          <cell r="F1823" t="str">
            <v>specifiedimport</v>
          </cell>
          <cell r="G1823" t="str">
            <v>hydro</v>
          </cell>
        </row>
        <row r="1824">
          <cell r="A1824" t="str">
            <v>WSNR_2_TESLADYN</v>
          </cell>
          <cell r="B1824" t="str">
            <v>CENTRAL VALLEY TESLA</v>
          </cell>
          <cell r="C1824">
            <v>10</v>
          </cell>
          <cell r="D1824" t="str">
            <v>caiso_hydro</v>
          </cell>
          <cell r="E1824" t="str">
            <v>BANC</v>
          </cell>
          <cell r="F1824" t="str">
            <v>specifiedimport</v>
          </cell>
          <cell r="G1824" t="str">
            <v>hydro</v>
          </cell>
        </row>
        <row r="1825">
          <cell r="A1825" t="str">
            <v>WSNR_5_TRCYDYN</v>
          </cell>
          <cell r="B1825" t="str">
            <v>CENTRAL VALLEY TRACY</v>
          </cell>
          <cell r="C1825">
            <v>10</v>
          </cell>
          <cell r="D1825" t="str">
            <v>caiso_hydro</v>
          </cell>
          <cell r="E1825" t="str">
            <v>BANC</v>
          </cell>
          <cell r="F1825" t="str">
            <v>specifiedimport</v>
          </cell>
          <cell r="G1825" t="str">
            <v>hydro</v>
          </cell>
        </row>
        <row r="1826">
          <cell r="A1826" t="str">
            <v>WSTWND_2_M89BT2</v>
          </cell>
          <cell r="B1826" t="str">
            <v>MOJAVE 89 BESS 2B</v>
          </cell>
          <cell r="C1826">
            <v>70.599999999999994</v>
          </cell>
          <cell r="D1826" t="str">
            <v>caiso_li_battery</v>
          </cell>
          <cell r="E1826" t="str">
            <v>CISO</v>
          </cell>
          <cell r="F1826" t="str">
            <v>physical</v>
          </cell>
          <cell r="G1826" t="str">
            <v>hr_batteries</v>
          </cell>
        </row>
        <row r="1827">
          <cell r="A1827" t="str">
            <v>WSTWND_2_M89WD2</v>
          </cell>
          <cell r="B1827" t="str">
            <v>MOJAVE 89 WIND</v>
          </cell>
          <cell r="C1827">
            <v>82.65</v>
          </cell>
          <cell r="D1827" t="str">
            <v>caiso_wind</v>
          </cell>
          <cell r="E1827" t="str">
            <v>CISO</v>
          </cell>
          <cell r="F1827" t="str">
            <v>physical</v>
          </cell>
          <cell r="G1827" t="str">
            <v>in_state_wind_south</v>
          </cell>
        </row>
        <row r="1828">
          <cell r="A1828" t="str">
            <v>WSTWND_2_M90BT1</v>
          </cell>
          <cell r="B1828" t="str">
            <v>MOJAVE 90 BESS 1A</v>
          </cell>
          <cell r="C1828">
            <v>15.71</v>
          </cell>
          <cell r="D1828" t="str">
            <v>caiso_li_battery</v>
          </cell>
          <cell r="E1828" t="str">
            <v>CISO</v>
          </cell>
          <cell r="F1828" t="str">
            <v>physical</v>
          </cell>
          <cell r="G1828" t="str">
            <v>hr_batteries</v>
          </cell>
        </row>
        <row r="1829">
          <cell r="A1829" t="str">
            <v>WSTWND_2_M90WD2</v>
          </cell>
          <cell r="B1829" t="str">
            <v>MOJAVE 90</v>
          </cell>
          <cell r="C1829">
            <v>64.819999999999993</v>
          </cell>
          <cell r="D1829" t="str">
            <v>caiso_wind</v>
          </cell>
          <cell r="E1829" t="str">
            <v>CISO</v>
          </cell>
          <cell r="F1829" t="str">
            <v>physical</v>
          </cell>
          <cell r="G1829" t="str">
            <v>in_state_wind_south</v>
          </cell>
        </row>
        <row r="1830">
          <cell r="A1830" t="str">
            <v>WSTWND_2_SBSBT1</v>
          </cell>
          <cell r="B1830" t="str">
            <v>SAGEBRUSH SOLAR 2</v>
          </cell>
          <cell r="C1830">
            <v>80</v>
          </cell>
          <cell r="D1830" t="str">
            <v>caiso_li_battery</v>
          </cell>
          <cell r="E1830" t="str">
            <v>CISO</v>
          </cell>
          <cell r="F1830" t="str">
            <v>physical</v>
          </cell>
          <cell r="G1830" t="str">
            <v>hr_batteries</v>
          </cell>
        </row>
        <row r="1831">
          <cell r="A1831" t="str">
            <v>WSTWND_2_SBSBT2</v>
          </cell>
          <cell r="B1831" t="str">
            <v>SAGEBRUSH SOLAR 2 ESS 40</v>
          </cell>
          <cell r="C1831">
            <v>40</v>
          </cell>
          <cell r="D1831" t="str">
            <v>caiso_li_battery</v>
          </cell>
          <cell r="E1831" t="str">
            <v>CISO</v>
          </cell>
          <cell r="F1831" t="str">
            <v>physical</v>
          </cell>
          <cell r="G1831" t="str">
            <v>hr_batteries</v>
          </cell>
        </row>
        <row r="1832">
          <cell r="A1832" t="str">
            <v>WSTWND_2_SBSBT3</v>
          </cell>
          <cell r="B1832" t="str">
            <v>SAGEBRUSH SOLAR 2 ESS 59</v>
          </cell>
          <cell r="C1832">
            <v>59</v>
          </cell>
          <cell r="D1832" t="str">
            <v>caiso_li_battery</v>
          </cell>
          <cell r="E1832" t="str">
            <v>CISO</v>
          </cell>
          <cell r="F1832" t="str">
            <v>physical</v>
          </cell>
          <cell r="G1832" t="str">
            <v>hr_batteries</v>
          </cell>
        </row>
        <row r="1833">
          <cell r="A1833" t="str">
            <v>YELPIN_2_YP2BT1</v>
          </cell>
          <cell r="B1833" t="str">
            <v>YELLOW PINE 2 BESS</v>
          </cell>
          <cell r="C1833">
            <v>65</v>
          </cell>
          <cell r="D1833" t="str">
            <v>caiso_li_battery</v>
          </cell>
          <cell r="E1833" t="str">
            <v>CISO</v>
          </cell>
          <cell r="F1833" t="str">
            <v>physical</v>
          </cell>
          <cell r="G1833" t="str">
            <v>hr_batteries</v>
          </cell>
        </row>
        <row r="1834">
          <cell r="A1834" t="str">
            <v>YELPIN_2_YP2BT2</v>
          </cell>
          <cell r="B1834" t="str">
            <v>YELLOW PINE 2 A BESS</v>
          </cell>
          <cell r="C1834">
            <v>53</v>
          </cell>
          <cell r="D1834" t="str">
            <v>caiso_li_battery</v>
          </cell>
          <cell r="E1834" t="str">
            <v>CISO</v>
          </cell>
          <cell r="F1834" t="str">
            <v>physical</v>
          </cell>
          <cell r="G1834" t="str">
            <v>hr_batteries</v>
          </cell>
        </row>
        <row r="1835">
          <cell r="A1835" t="str">
            <v>YELPIN_2_YP2BT3</v>
          </cell>
          <cell r="B1835" t="str">
            <v>YELLOW PINE 2 B BESS</v>
          </cell>
          <cell r="C1835">
            <v>32</v>
          </cell>
          <cell r="D1835" t="str">
            <v>caiso_li_battery</v>
          </cell>
          <cell r="E1835" t="str">
            <v>CISO</v>
          </cell>
          <cell r="F1835" t="str">
            <v>physical</v>
          </cell>
          <cell r="G1835" t="str">
            <v>hr_batteries</v>
          </cell>
        </row>
        <row r="1836">
          <cell r="A1836" t="str">
            <v>YELPIN_2_YP2SR1</v>
          </cell>
          <cell r="B1836" t="str">
            <v>YELLOW PINE 2</v>
          </cell>
          <cell r="C1836">
            <v>125</v>
          </cell>
          <cell r="D1836" t="str">
            <v>caiso_solar</v>
          </cell>
          <cell r="E1836" t="str">
            <v>CISO</v>
          </cell>
          <cell r="F1836" t="str">
            <v>physical</v>
          </cell>
          <cell r="G1836" t="str">
            <v>utility_pv</v>
          </cell>
        </row>
        <row r="1837">
          <cell r="A1837" t="str">
            <v>YELPIN_2_YP2SR2</v>
          </cell>
          <cell r="B1837" t="str">
            <v>YELLOW PINE 2 A PV</v>
          </cell>
          <cell r="C1837">
            <v>60</v>
          </cell>
          <cell r="D1837" t="str">
            <v>caiso_solar</v>
          </cell>
          <cell r="E1837" t="str">
            <v>CISO</v>
          </cell>
          <cell r="F1837" t="str">
            <v>physical</v>
          </cell>
          <cell r="G1837" t="str">
            <v>utility_pv</v>
          </cell>
        </row>
        <row r="1838">
          <cell r="A1838" t="str">
            <v>YELPIN_2_YP2SR3</v>
          </cell>
          <cell r="B1838" t="str">
            <v>YELLOW PINE 2 B PV</v>
          </cell>
          <cell r="C1838">
            <v>65</v>
          </cell>
          <cell r="D1838" t="str">
            <v>caiso_solar</v>
          </cell>
          <cell r="E1838" t="str">
            <v>CISO</v>
          </cell>
          <cell r="F1838" t="str">
            <v>physical</v>
          </cell>
          <cell r="G1838" t="str">
            <v>utility_pv</v>
          </cell>
        </row>
        <row r="1839">
          <cell r="A1839" t="str">
            <v>YUBACT_1_SUNSWT</v>
          </cell>
          <cell r="B1839" t="str">
            <v>YUBA CITY COGEN</v>
          </cell>
          <cell r="C1839">
            <v>49.97</v>
          </cell>
          <cell r="D1839" t="str">
            <v>caiso_chp</v>
          </cell>
          <cell r="E1839" t="str">
            <v>CISO</v>
          </cell>
          <cell r="F1839" t="str">
            <v>physical</v>
          </cell>
          <cell r="G1839" t="str">
            <v>cogen</v>
          </cell>
        </row>
        <row r="1840">
          <cell r="A1840" t="str">
            <v>YUBACT_6_UNITA1</v>
          </cell>
          <cell r="B1840" t="str">
            <v>YUBA CITY ENERGY CENTER (CALPINE)</v>
          </cell>
          <cell r="C1840">
            <v>47.16</v>
          </cell>
          <cell r="D1840" t="str">
            <v>caiso_peaker2</v>
          </cell>
          <cell r="E1840" t="str">
            <v>CISO</v>
          </cell>
          <cell r="F1840" t="str">
            <v>physical</v>
          </cell>
          <cell r="G1840" t="str">
            <v>gas_ct</v>
          </cell>
        </row>
        <row r="1841">
          <cell r="A1841" t="str">
            <v>YUCCA_GT21</v>
          </cell>
          <cell r="B1841" t="str">
            <v>NAN</v>
          </cell>
          <cell r="C1841">
            <v>22</v>
          </cell>
          <cell r="D1841" t="str">
            <v>iid_peaker</v>
          </cell>
          <cell r="E1841" t="str">
            <v>IID</v>
          </cell>
          <cell r="F1841" t="str">
            <v>specifiedimport</v>
          </cell>
          <cell r="G1841" t="str">
            <v>gas_ct</v>
          </cell>
        </row>
        <row r="1842">
          <cell r="A1842" t="str">
            <v>YUCCA_ST1</v>
          </cell>
          <cell r="B1842" t="str">
            <v>NAN</v>
          </cell>
          <cell r="C1842">
            <v>75</v>
          </cell>
          <cell r="D1842" t="str">
            <v>iid_st</v>
          </cell>
          <cell r="E1842" t="str">
            <v>IID</v>
          </cell>
          <cell r="F1842" t="str">
            <v>specifiedimport</v>
          </cell>
          <cell r="G1842" t="str">
            <v>steam</v>
          </cell>
        </row>
        <row r="1843">
          <cell r="A1843" t="str">
            <v>ZOND_6_UNIT</v>
          </cell>
          <cell r="B1843" t="str">
            <v>ZOND WINDSYSTEMS INC.</v>
          </cell>
          <cell r="C1843">
            <v>17.100000000000001</v>
          </cell>
          <cell r="D1843" t="str">
            <v>caiso_wind</v>
          </cell>
          <cell r="E1843" t="str">
            <v>CISO</v>
          </cell>
          <cell r="F1843" t="str">
            <v>physical</v>
          </cell>
          <cell r="G1843" t="str">
            <v>in_state_wind_north</v>
          </cell>
        </row>
        <row r="1844">
          <cell r="A1844" t="str">
            <v xml:space="preserve">ARBWD_6_QF
</v>
          </cell>
          <cell r="B1844" t="str">
            <v>WIND RESOURCE II - PAJUELA PEAK REPOWER</v>
          </cell>
          <cell r="C1844">
            <v>19.350000000000001</v>
          </cell>
          <cell r="D1844" t="str">
            <v>caiso_wind</v>
          </cell>
          <cell r="E1844" t="str">
            <v>CISO</v>
          </cell>
          <cell r="F1844" t="str">
            <v>physical</v>
          </cell>
          <cell r="G1844" t="str">
            <v>in_state_wind_south</v>
          </cell>
        </row>
        <row r="1845">
          <cell r="A1845" t="str">
            <v>ARCATA_6_FCPSB1_SUN</v>
          </cell>
          <cell r="B1845" t="str">
            <v>FOSTER CLEAN POWER A</v>
          </cell>
          <cell r="C1845">
            <v>3</v>
          </cell>
          <cell r="D1845" t="str">
            <v>caiso_solar</v>
          </cell>
          <cell r="E1845" t="str">
            <v>CISO</v>
          </cell>
          <cell r="F1845" t="str">
            <v>physical</v>
          </cell>
          <cell r="G1845" t="str">
            <v>utility_pv</v>
          </cell>
        </row>
        <row r="1846">
          <cell r="A1846" t="str">
            <v>ARCATA_6_FCPSB2_SUN</v>
          </cell>
          <cell r="B1846" t="str">
            <v>FOSTER CLEAN POWER B</v>
          </cell>
          <cell r="C1846">
            <v>4</v>
          </cell>
          <cell r="D1846" t="str">
            <v>caiso_solar</v>
          </cell>
          <cell r="E1846" t="str">
            <v>CISO</v>
          </cell>
          <cell r="F1846" t="str">
            <v>physical</v>
          </cell>
          <cell r="G1846" t="str">
            <v>utility_pv</v>
          </cell>
        </row>
        <row r="1847">
          <cell r="A1847" t="str">
            <v>ARLEAF_2_NBSSB0_SUN</v>
          </cell>
          <cell r="B1847" t="str">
            <v>NORTH BRAWLEY SOLAR</v>
          </cell>
          <cell r="C1847">
            <v>35</v>
          </cell>
          <cell r="D1847" t="str">
            <v>caiso_solar</v>
          </cell>
          <cell r="E1847" t="str">
            <v>CISO</v>
          </cell>
          <cell r="F1847" t="str">
            <v>physical</v>
          </cell>
          <cell r="G1847" t="str">
            <v>utility_pv</v>
          </cell>
        </row>
        <row r="1848">
          <cell r="A1848" t="str">
            <v>ARLEAF_2_NBSSB1_LESR</v>
          </cell>
          <cell r="B1848" t="str">
            <v>NORTH BRAWLEY SOLAR</v>
          </cell>
          <cell r="C1848">
            <v>35</v>
          </cell>
          <cell r="D1848" t="str">
            <v>caiso_li_battery</v>
          </cell>
          <cell r="E1848" t="str">
            <v>CISO</v>
          </cell>
          <cell r="F1848" t="str">
            <v>physical</v>
          </cell>
          <cell r="G1848" t="str">
            <v>hr_batteries</v>
          </cell>
        </row>
        <row r="1849">
          <cell r="A1849" t="str">
            <v>ATLASC_5_ACBBT1</v>
          </cell>
          <cell r="B1849" t="str">
            <v>ATLAS COMPLEX 4A BESS</v>
          </cell>
          <cell r="C1849">
            <v>150</v>
          </cell>
          <cell r="D1849" t="str">
            <v>caiso_li_battery</v>
          </cell>
          <cell r="E1849" t="str">
            <v>CISO</v>
          </cell>
          <cell r="F1849" t="str">
            <v>physical</v>
          </cell>
          <cell r="G1849" t="str">
            <v>hr_batteries</v>
          </cell>
        </row>
        <row r="1850">
          <cell r="A1850" t="str">
            <v>ATLASC_5_ACBBT2</v>
          </cell>
          <cell r="B1850" t="str">
            <v>ATLAS COMPLEX 7A BESS</v>
          </cell>
          <cell r="C1850">
            <v>180</v>
          </cell>
          <cell r="D1850" t="str">
            <v>caiso_li_battery</v>
          </cell>
          <cell r="E1850" t="str">
            <v>CISO</v>
          </cell>
          <cell r="F1850" t="str">
            <v>physical</v>
          </cell>
          <cell r="G1850" t="str">
            <v>hr_batteries</v>
          </cell>
        </row>
        <row r="1851">
          <cell r="A1851" t="str">
            <v>ATLASC_5_ACBBT3</v>
          </cell>
          <cell r="B1851" t="str">
            <v>ATLAS COMPLEX 7B BESS</v>
          </cell>
          <cell r="C1851">
            <v>120</v>
          </cell>
          <cell r="D1851" t="str">
            <v>caiso_li_battery</v>
          </cell>
          <cell r="E1851" t="str">
            <v>CISO</v>
          </cell>
          <cell r="F1851" t="str">
            <v>physical</v>
          </cell>
          <cell r="G1851" t="str">
            <v>hr_batteries</v>
          </cell>
        </row>
        <row r="1852">
          <cell r="A1852" t="str">
            <v>ATLASC_5_ACBBT4</v>
          </cell>
          <cell r="B1852" t="str">
            <v>ATLAS COMPLEX 8A BESS</v>
          </cell>
          <cell r="C1852">
            <v>210</v>
          </cell>
          <cell r="D1852" t="str">
            <v>caiso_li_battery</v>
          </cell>
          <cell r="E1852" t="str">
            <v>CISO</v>
          </cell>
          <cell r="F1852" t="str">
            <v>physical</v>
          </cell>
          <cell r="G1852" t="str">
            <v>hr_batteries</v>
          </cell>
        </row>
        <row r="1853">
          <cell r="A1853" t="str">
            <v>ATLASC_5_ACBBT5</v>
          </cell>
          <cell r="B1853" t="str">
            <v>ATLAS COMPLEX 8B BESS</v>
          </cell>
          <cell r="C1853">
            <v>172</v>
          </cell>
          <cell r="D1853" t="str">
            <v>caiso_li_battery</v>
          </cell>
          <cell r="E1853" t="str">
            <v>CISO</v>
          </cell>
          <cell r="F1853" t="str">
            <v>physical</v>
          </cell>
          <cell r="G1853" t="str">
            <v>hr_batteries</v>
          </cell>
        </row>
        <row r="1854">
          <cell r="A1854" t="str">
            <v>ATLASC_5_ACBBT6</v>
          </cell>
          <cell r="B1854" t="str">
            <v>ATLAS COMPLEX 9 BESS</v>
          </cell>
          <cell r="C1854">
            <v>150</v>
          </cell>
          <cell r="D1854" t="str">
            <v>caiso_li_battery</v>
          </cell>
          <cell r="E1854" t="str">
            <v>CISO</v>
          </cell>
          <cell r="F1854" t="str">
            <v>physical</v>
          </cell>
          <cell r="G1854" t="str">
            <v>hr_batteries</v>
          </cell>
        </row>
        <row r="1855">
          <cell r="A1855" t="str">
            <v>AZALEA_6_AZABT1</v>
          </cell>
          <cell r="B1855" t="str">
            <v>AZALEA BESS</v>
          </cell>
          <cell r="C1855">
            <v>38</v>
          </cell>
          <cell r="D1855" t="str">
            <v>caiso_li_battery</v>
          </cell>
          <cell r="E1855" t="str">
            <v>CISO</v>
          </cell>
          <cell r="F1855" t="str">
            <v>physical</v>
          </cell>
          <cell r="G1855" t="str">
            <v>hr_batteries</v>
          </cell>
        </row>
        <row r="1856">
          <cell r="A1856" t="str">
            <v>AZALEA_6_AZASR1</v>
          </cell>
          <cell r="B1856" t="str">
            <v>AZALEA</v>
          </cell>
          <cell r="C1856">
            <v>60</v>
          </cell>
          <cell r="D1856" t="str">
            <v>caiso_solar</v>
          </cell>
          <cell r="E1856" t="str">
            <v>CISO</v>
          </cell>
          <cell r="F1856" t="str">
            <v>physical</v>
          </cell>
          <cell r="G1856" t="str">
            <v>utility_pv</v>
          </cell>
        </row>
        <row r="1857">
          <cell r="A1857" t="str">
            <v>BELLEF_2_BSFBX3</v>
          </cell>
          <cell r="B1857" t="str">
            <v>BELLEFIELD SOLAR FARM BESS</v>
          </cell>
          <cell r="C1857">
            <v>500</v>
          </cell>
          <cell r="D1857" t="str">
            <v>caiso_li_battery</v>
          </cell>
          <cell r="E1857" t="str">
            <v>CISO</v>
          </cell>
          <cell r="F1857" t="str">
            <v>physical</v>
          </cell>
          <cell r="G1857" t="str">
            <v>hr_batteries</v>
          </cell>
        </row>
        <row r="1858">
          <cell r="A1858" t="str">
            <v>BELLEF_2_BSFSX3</v>
          </cell>
          <cell r="B1858" t="str">
            <v>BELLEFIELD SOLAR FARM</v>
          </cell>
          <cell r="C1858">
            <v>500</v>
          </cell>
          <cell r="D1858" t="str">
            <v>caiso_solar</v>
          </cell>
          <cell r="E1858" t="str">
            <v>CISO</v>
          </cell>
          <cell r="F1858" t="str">
            <v>physical</v>
          </cell>
          <cell r="G1858" t="str">
            <v>utility_pv</v>
          </cell>
        </row>
        <row r="1859">
          <cell r="A1859" t="str">
            <v>BORDER_6_LTMBT1</v>
          </cell>
          <cell r="B1859" t="str">
            <v>LITHIUM</v>
          </cell>
          <cell r="C1859">
            <v>52</v>
          </cell>
          <cell r="D1859" t="str">
            <v>caiso_li_battery</v>
          </cell>
          <cell r="E1859" t="str">
            <v>CISO</v>
          </cell>
          <cell r="F1859" t="str">
            <v>physical</v>
          </cell>
          <cell r="G1859" t="str">
            <v>hr_batteries</v>
          </cell>
        </row>
        <row r="1860">
          <cell r="A1860" t="str">
            <v>BORDER_6_LTMCT1</v>
          </cell>
          <cell r="B1860" t="str">
            <v>LITHIUM UNIT 1</v>
          </cell>
          <cell r="C1860">
            <v>52</v>
          </cell>
          <cell r="D1860" t="str">
            <v>caiso_chp</v>
          </cell>
          <cell r="E1860" t="str">
            <v>CISO</v>
          </cell>
          <cell r="F1860" t="str">
            <v>physical</v>
          </cell>
          <cell r="G1860" t="str">
            <v>gas_cc</v>
          </cell>
        </row>
        <row r="1861">
          <cell r="A1861" t="str">
            <v>CALCME_2_CPCWD1</v>
          </cell>
          <cell r="B1861" t="str">
            <v>CAL PORTLAND CEMENT WIND MOJAVE</v>
          </cell>
          <cell r="C1861">
            <v>23.52</v>
          </cell>
          <cell r="D1861" t="str">
            <v>caiso_wind</v>
          </cell>
          <cell r="E1861" t="str">
            <v>CISO</v>
          </cell>
          <cell r="F1861" t="str">
            <v>physical</v>
          </cell>
          <cell r="G1861" t="str">
            <v>in_state_wind_south</v>
          </cell>
        </row>
        <row r="1862">
          <cell r="A1862" t="str">
            <v>CHALAN_2_CHABT1</v>
          </cell>
          <cell r="B1862" t="str">
            <v>CHALAN SOLAR STORAGE</v>
          </cell>
          <cell r="C1862">
            <v>25</v>
          </cell>
          <cell r="D1862" t="str">
            <v>caiso_li_battery</v>
          </cell>
          <cell r="E1862" t="str">
            <v>CISO</v>
          </cell>
          <cell r="F1862" t="str">
            <v>physical</v>
          </cell>
          <cell r="G1862" t="str">
            <v>hr_batteries</v>
          </cell>
        </row>
        <row r="1863">
          <cell r="A1863" t="str">
            <v>CHALAN_2_CHASR1</v>
          </cell>
          <cell r="B1863" t="str">
            <v>CHALAN SOLAR</v>
          </cell>
          <cell r="C1863">
            <v>64.900000000000006</v>
          </cell>
          <cell r="D1863" t="str">
            <v>caiso_solar</v>
          </cell>
          <cell r="E1863" t="str">
            <v>CISO</v>
          </cell>
          <cell r="F1863" t="str">
            <v>physical</v>
          </cell>
          <cell r="G1863" t="str">
            <v>utility_pv</v>
          </cell>
        </row>
        <row r="1864">
          <cell r="A1864" t="str">
            <v>CMRRON_2_CMNWD1</v>
          </cell>
          <cell r="B1864" t="str">
            <v>CIMARRON WIND</v>
          </cell>
          <cell r="C1864">
            <v>300</v>
          </cell>
          <cell r="D1864" t="str">
            <v>caiso_wind</v>
          </cell>
          <cell r="E1864" t="str">
            <v>CISO</v>
          </cell>
          <cell r="F1864" t="str">
            <v>specifiedimport</v>
          </cell>
          <cell r="G1864" t="str">
            <v>out_of_state_wind_AZNM</v>
          </cell>
        </row>
        <row r="1865">
          <cell r="A1865" t="str">
            <v>GOLETA_2_PAIBT2</v>
          </cell>
          <cell r="B1865" t="str">
            <v>PAINTER BESS</v>
          </cell>
          <cell r="C1865">
            <v>10</v>
          </cell>
          <cell r="D1865" t="str">
            <v>caiso_li_battery</v>
          </cell>
          <cell r="E1865" t="str">
            <v>CISO</v>
          </cell>
          <cell r="F1865" t="str">
            <v>physical</v>
          </cell>
          <cell r="G1865" t="str">
            <v>hr_batteries</v>
          </cell>
        </row>
        <row r="1866">
          <cell r="A1866" t="str">
            <v>IMPBCH_6_EIBBT2</v>
          </cell>
          <cell r="B1866" t="str">
            <v>ENERSMART IMPERIAL BEACH 2</v>
          </cell>
          <cell r="C1866">
            <v>3</v>
          </cell>
          <cell r="D1866" t="str">
            <v>caiso_li_battery</v>
          </cell>
          <cell r="E1866" t="str">
            <v>CISO</v>
          </cell>
          <cell r="F1866" t="str">
            <v>physical</v>
          </cell>
          <cell r="G1866" t="str">
            <v>hr_batteries</v>
          </cell>
        </row>
        <row r="1867">
          <cell r="A1867" t="str">
            <v>JVREPK_1_KSOSB1_LESR</v>
          </cell>
          <cell r="B1867" t="str">
            <v>KETTLE SOLAR ONE</v>
          </cell>
          <cell r="C1867">
            <v>70</v>
          </cell>
          <cell r="D1867" t="str">
            <v>caiso_li_battery</v>
          </cell>
          <cell r="E1867" t="str">
            <v>CISO</v>
          </cell>
          <cell r="F1867" t="str">
            <v>physical</v>
          </cell>
          <cell r="G1867" t="str">
            <v>hr_batteries</v>
          </cell>
        </row>
        <row r="1868">
          <cell r="A1868" t="str">
            <v>JVREPK_1_KSOSB1_SUN</v>
          </cell>
          <cell r="B1868" t="str">
            <v>KETTLE SOLAR ONE</v>
          </cell>
          <cell r="C1868">
            <v>90</v>
          </cell>
          <cell r="D1868" t="str">
            <v>caiso_solar</v>
          </cell>
          <cell r="E1868" t="str">
            <v>CISO</v>
          </cell>
          <cell r="F1868" t="str">
            <v>physical</v>
          </cell>
          <cell r="G1868" t="str">
            <v>utility_pv</v>
          </cell>
        </row>
        <row r="1869">
          <cell r="A1869" t="str">
            <v>KIRKER_1_PBSSR1</v>
          </cell>
          <cell r="B1869" t="str">
            <v>PITTSBURG RV BOAT SOLAR</v>
          </cell>
          <cell r="C1869">
            <v>2.9</v>
          </cell>
          <cell r="D1869" t="str">
            <v>caiso_solar</v>
          </cell>
          <cell r="E1869" t="str">
            <v>CISO</v>
          </cell>
          <cell r="F1869" t="str">
            <v>physical</v>
          </cell>
          <cell r="G1869" t="str">
            <v>utility_pv</v>
          </cell>
        </row>
        <row r="1870">
          <cell r="A1870" t="str">
            <v>KOLA_2_KLBBT1</v>
          </cell>
          <cell r="B1870" t="str">
            <v>KOLA</v>
          </cell>
          <cell r="C1870">
            <v>275</v>
          </cell>
          <cell r="D1870" t="str">
            <v>caiso_li_battery</v>
          </cell>
          <cell r="E1870" t="str">
            <v>CISO</v>
          </cell>
          <cell r="F1870" t="str">
            <v>physical</v>
          </cell>
          <cell r="G1870" t="str">
            <v>hr_batteries</v>
          </cell>
        </row>
        <row r="1871">
          <cell r="A1871" t="str">
            <v>KOLA_2_KLBBT2</v>
          </cell>
          <cell r="B1871" t="str">
            <v>KOLA BESS 2</v>
          </cell>
          <cell r="C1871">
            <v>125</v>
          </cell>
          <cell r="D1871" t="str">
            <v>caiso_li_battery</v>
          </cell>
          <cell r="E1871" t="str">
            <v>CISO</v>
          </cell>
          <cell r="F1871" t="str">
            <v>physical</v>
          </cell>
          <cell r="G1871" t="str">
            <v>hr_batteries</v>
          </cell>
        </row>
        <row r="1872">
          <cell r="A1872" t="str">
            <v>LALPAG_1_LALBT1</v>
          </cell>
          <cell r="B1872" t="str">
            <v>LAKE ALPAUGH BATTERY STORAGE</v>
          </cell>
          <cell r="C1872">
            <v>10</v>
          </cell>
          <cell r="D1872" t="str">
            <v>caiso_li_battery</v>
          </cell>
          <cell r="E1872" t="str">
            <v>CISO</v>
          </cell>
          <cell r="F1872" t="str">
            <v>physical</v>
          </cell>
          <cell r="G1872" t="str">
            <v>hr_batteries</v>
          </cell>
        </row>
        <row r="1873">
          <cell r="A1873" t="str">
            <v>LECEF_1_BATTRY</v>
          </cell>
          <cell r="B1873" t="str">
            <v>LOS ESTEROS CRITICAL ENERGY FACILITY EXPANSION BESS</v>
          </cell>
          <cell r="C1873">
            <v>3.3</v>
          </cell>
          <cell r="D1873" t="str">
            <v>caiso_li_battery</v>
          </cell>
          <cell r="E1873" t="str">
            <v>CISO</v>
          </cell>
          <cell r="F1873" t="str">
            <v>physical</v>
          </cell>
          <cell r="G1873" t="str">
            <v>hr_batteries</v>
          </cell>
        </row>
        <row r="1874">
          <cell r="A1874" t="str">
            <v>LUNAVL_2_LVSSR2</v>
          </cell>
          <cell r="B1874" t="str">
            <v>LUNA VALLEY SOLAR 2</v>
          </cell>
          <cell r="C1874">
            <v>2</v>
          </cell>
          <cell r="D1874" t="str">
            <v>caiso_solar</v>
          </cell>
          <cell r="E1874" t="str">
            <v>CISO</v>
          </cell>
          <cell r="F1874" t="str">
            <v>physical</v>
          </cell>
          <cell r="G1874" t="str">
            <v>utility_pv</v>
          </cell>
        </row>
        <row r="1875">
          <cell r="A1875" t="str">
            <v>LUNAVL_2_LVSSR3</v>
          </cell>
          <cell r="B1875" t="str">
            <v>LUNA VALLEY SOLAR 3</v>
          </cell>
          <cell r="C1875">
            <v>84.5</v>
          </cell>
          <cell r="D1875" t="str">
            <v>caiso_solar</v>
          </cell>
          <cell r="E1875" t="str">
            <v>CISO</v>
          </cell>
          <cell r="F1875" t="str">
            <v>physical</v>
          </cell>
          <cell r="G1875" t="str">
            <v>utility_pv</v>
          </cell>
        </row>
        <row r="1876">
          <cell r="A1876" t="str">
            <v>MURRAY_6_ESMBT2</v>
          </cell>
          <cell r="B1876" t="str">
            <v>ENERSMART MURRAY 2</v>
          </cell>
          <cell r="C1876">
            <v>3</v>
          </cell>
          <cell r="D1876" t="str">
            <v>caiso_li_battery</v>
          </cell>
          <cell r="E1876" t="str">
            <v>CISO</v>
          </cell>
          <cell r="F1876" t="str">
            <v>physical</v>
          </cell>
          <cell r="G1876" t="str">
            <v>hr_batteries</v>
          </cell>
        </row>
        <row r="1877">
          <cell r="A1877" t="str">
            <v>MURRAY_6_ESMBT3</v>
          </cell>
          <cell r="B1877" t="str">
            <v>ENERSMART MURRAY 3</v>
          </cell>
          <cell r="C1877">
            <v>3</v>
          </cell>
          <cell r="D1877" t="str">
            <v>caiso_li_battery</v>
          </cell>
          <cell r="E1877" t="str">
            <v>CISO</v>
          </cell>
          <cell r="F1877" t="str">
            <v>physical</v>
          </cell>
          <cell r="G1877" t="str">
            <v>hr_batteries</v>
          </cell>
        </row>
        <row r="1878">
          <cell r="A1878" t="str">
            <v>MURRAY_6_ESMBT5</v>
          </cell>
          <cell r="B1878" t="str">
            <v>ENERSMART MURRAY 5</v>
          </cell>
          <cell r="C1878">
            <v>3</v>
          </cell>
          <cell r="D1878" t="str">
            <v>caiso_li_battery</v>
          </cell>
          <cell r="E1878" t="str">
            <v>CISO</v>
          </cell>
          <cell r="F1878" t="str">
            <v>physical</v>
          </cell>
          <cell r="G1878" t="str">
            <v>hr_batteries</v>
          </cell>
        </row>
        <row r="1879">
          <cell r="A1879" t="str">
            <v>NOOSA_1_NESBT1</v>
          </cell>
          <cell r="B1879" t="str">
            <v>NOOSA ENERGY STORAGE</v>
          </cell>
          <cell r="C1879">
            <v>99</v>
          </cell>
          <cell r="D1879" t="str">
            <v>caiso_li_battery</v>
          </cell>
          <cell r="E1879" t="str">
            <v>CISO</v>
          </cell>
          <cell r="F1879" t="str">
            <v>physical</v>
          </cell>
          <cell r="G1879" t="str">
            <v>hr_batteries</v>
          </cell>
        </row>
        <row r="1880">
          <cell r="A1880" t="str">
            <v>OTAY_6_CVEBT3</v>
          </cell>
          <cell r="B1880" t="str">
            <v>CHULA VISTA ENERGY CENTER 2 BESS</v>
          </cell>
          <cell r="C1880">
            <v>49.7</v>
          </cell>
          <cell r="D1880" t="str">
            <v>caiso_li_battery</v>
          </cell>
          <cell r="E1880" t="str">
            <v>CISO</v>
          </cell>
          <cell r="F1880" t="str">
            <v>physical</v>
          </cell>
          <cell r="G1880" t="str">
            <v>hr_batteries</v>
          </cell>
        </row>
        <row r="1881">
          <cell r="A1881" t="str">
            <v>PASTSR_2_PSESR1</v>
          </cell>
          <cell r="B1881" t="str">
            <v>PASTORIA SOLAR</v>
          </cell>
          <cell r="C1881">
            <v>105.2</v>
          </cell>
          <cell r="D1881" t="str">
            <v>caiso_solar</v>
          </cell>
          <cell r="E1881" t="str">
            <v>CISO</v>
          </cell>
          <cell r="F1881" t="str">
            <v>physical</v>
          </cell>
          <cell r="G1881" t="str">
            <v>utility_pv</v>
          </cell>
        </row>
        <row r="1882">
          <cell r="A1882" t="str">
            <v>PNOCHE_2_CEFSR1</v>
          </cell>
          <cell r="B1882" t="str">
            <v>CES ELECTRON FARM</v>
          </cell>
          <cell r="C1882">
            <v>4.4000000000000004</v>
          </cell>
          <cell r="D1882" t="str">
            <v>caiso_solar</v>
          </cell>
          <cell r="E1882" t="str">
            <v>CISO</v>
          </cell>
          <cell r="F1882" t="str">
            <v>physical</v>
          </cell>
          <cell r="G1882" t="str">
            <v>utility_pv</v>
          </cell>
        </row>
        <row r="1883">
          <cell r="A1883" t="str">
            <v>RECTOR_2_SRBBT1</v>
          </cell>
          <cell r="B1883" t="str">
            <v>SHIRK ROAD ESS</v>
          </cell>
          <cell r="C1883">
            <v>80</v>
          </cell>
          <cell r="D1883" t="str">
            <v>caiso_li_battery</v>
          </cell>
          <cell r="E1883" t="str">
            <v>CISO</v>
          </cell>
          <cell r="F1883" t="str">
            <v>physical</v>
          </cell>
          <cell r="G1883" t="str">
            <v>hr_batteries</v>
          </cell>
        </row>
        <row r="1884">
          <cell r="A1884" t="str">
            <v>RETAKE_2_SS2SR5</v>
          </cell>
          <cell r="B1884" t="str">
            <v>SANBORN SOLAR 2 S5</v>
          </cell>
          <cell r="C1884">
            <v>46</v>
          </cell>
          <cell r="D1884" t="str">
            <v>caiso_solar</v>
          </cell>
          <cell r="E1884" t="str">
            <v>CISO</v>
          </cell>
          <cell r="F1884" t="str">
            <v>physical</v>
          </cell>
          <cell r="G1884" t="str">
            <v>utility_pv</v>
          </cell>
        </row>
        <row r="1885">
          <cell r="A1885" t="str">
            <v>ROMOLA_5_MPBBT5</v>
          </cell>
          <cell r="B1885" t="str">
            <v>MENIFEE POWER BANK 5</v>
          </cell>
          <cell r="C1885">
            <v>60</v>
          </cell>
          <cell r="D1885" t="str">
            <v>caiso_li_battery</v>
          </cell>
          <cell r="E1885" t="str">
            <v>CISO</v>
          </cell>
          <cell r="F1885" t="str">
            <v>physical</v>
          </cell>
          <cell r="G1885" t="str">
            <v>hr_batteries</v>
          </cell>
        </row>
        <row r="1886">
          <cell r="A1886" t="str">
            <v>RSMNDS_2_CSRBT1</v>
          </cell>
          <cell r="B1886" t="str">
            <v>CYCLONE SOLAR ROSAMOND SOUTH I BESS 1</v>
          </cell>
          <cell r="C1886">
            <v>15</v>
          </cell>
          <cell r="D1886" t="str">
            <v>caiso_li_battery</v>
          </cell>
          <cell r="E1886" t="str">
            <v>CISO</v>
          </cell>
          <cell r="F1886" t="str">
            <v>physical</v>
          </cell>
          <cell r="G1886" t="str">
            <v>hr_batteries</v>
          </cell>
        </row>
        <row r="1887">
          <cell r="A1887" t="str">
            <v>RSMNDS_2_CSRBT2</v>
          </cell>
          <cell r="B1887" t="str">
            <v>CYCLONE SOLAR ROSAMOND SOUTH I BESS 3</v>
          </cell>
          <cell r="C1887">
            <v>10</v>
          </cell>
          <cell r="D1887" t="str">
            <v>caiso_li_battery</v>
          </cell>
          <cell r="E1887" t="str">
            <v>CISO</v>
          </cell>
          <cell r="F1887" t="str">
            <v>physical</v>
          </cell>
          <cell r="G1887" t="str">
            <v>hr_batteries</v>
          </cell>
        </row>
        <row r="1888">
          <cell r="A1888" t="str">
            <v>RSMNDS_2_CSRSR1</v>
          </cell>
          <cell r="B1888" t="str">
            <v>CYCLONE SOLAR</v>
          </cell>
          <cell r="C1888">
            <v>30</v>
          </cell>
          <cell r="D1888" t="str">
            <v>caiso_solar</v>
          </cell>
          <cell r="E1888" t="str">
            <v>CISO</v>
          </cell>
          <cell r="F1888" t="str">
            <v>physical</v>
          </cell>
          <cell r="G1888" t="str">
            <v>utility_pv</v>
          </cell>
        </row>
        <row r="1889">
          <cell r="A1889" t="str">
            <v>RSMNDS_2_CSRSR2</v>
          </cell>
          <cell r="B1889" t="str">
            <v>CYCLONE SOLAR ROSAMOND SOUTH I PV3</v>
          </cell>
          <cell r="C1889">
            <v>10</v>
          </cell>
          <cell r="D1889" t="str">
            <v>caiso_solar</v>
          </cell>
          <cell r="E1889" t="str">
            <v>CISO</v>
          </cell>
          <cell r="F1889" t="str">
            <v>physical</v>
          </cell>
          <cell r="G1889" t="str">
            <v>utility_pv</v>
          </cell>
        </row>
        <row r="1890">
          <cell r="A1890" t="str">
            <v>RSMNDS_2_RSEBT1</v>
          </cell>
          <cell r="B1890" t="str">
            <v>ROSAMOND SOUTH EAST BESS 2</v>
          </cell>
          <cell r="C1890">
            <v>92</v>
          </cell>
          <cell r="D1890" t="str">
            <v>caiso_li_battery</v>
          </cell>
          <cell r="E1890" t="str">
            <v>CISO</v>
          </cell>
          <cell r="F1890" t="str">
            <v>physical</v>
          </cell>
          <cell r="G1890" t="str">
            <v>hr_batteries</v>
          </cell>
        </row>
        <row r="1891">
          <cell r="A1891" t="str">
            <v>RSMNDS_2_RSESR1</v>
          </cell>
          <cell r="B1891" t="str">
            <v>ROSAMOND SOUTH EAST</v>
          </cell>
          <cell r="C1891">
            <v>100</v>
          </cell>
          <cell r="D1891" t="str">
            <v>caiso_solar</v>
          </cell>
          <cell r="E1891" t="str">
            <v>CISO</v>
          </cell>
          <cell r="F1891" t="str">
            <v>physical</v>
          </cell>
          <cell r="G1891" t="str">
            <v>utility_pv</v>
          </cell>
        </row>
        <row r="1892">
          <cell r="A1892" t="str">
            <v>SLST34_2_SS3BT1</v>
          </cell>
          <cell r="B1892" t="str">
            <v>SOLAR STAR 3</v>
          </cell>
          <cell r="C1892">
            <v>23</v>
          </cell>
          <cell r="D1892" t="str">
            <v>caiso_li_battery</v>
          </cell>
          <cell r="E1892" t="str">
            <v>CISO</v>
          </cell>
          <cell r="F1892" t="str">
            <v>physical</v>
          </cell>
          <cell r="G1892" t="str">
            <v>hr_batteries</v>
          </cell>
        </row>
        <row r="1893">
          <cell r="A1893" t="str">
            <v>SLST34_2_SS3SR1</v>
          </cell>
          <cell r="B1893" t="str">
            <v>SOLAR STAR 3 PV</v>
          </cell>
          <cell r="C1893">
            <v>24</v>
          </cell>
          <cell r="D1893" t="str">
            <v>caiso_solar</v>
          </cell>
          <cell r="E1893" t="str">
            <v>CISO</v>
          </cell>
          <cell r="F1893" t="str">
            <v>physical</v>
          </cell>
          <cell r="G1893" t="str">
            <v>utility_pv</v>
          </cell>
        </row>
        <row r="1894">
          <cell r="A1894" t="str">
            <v>SLST34_2_SS4BT1</v>
          </cell>
          <cell r="B1894" t="str">
            <v>SOLAR STAR 4</v>
          </cell>
          <cell r="C1894">
            <v>23</v>
          </cell>
          <cell r="D1894" t="str">
            <v>caiso_li_battery</v>
          </cell>
          <cell r="E1894" t="str">
            <v>CISO</v>
          </cell>
          <cell r="F1894" t="str">
            <v>physical</v>
          </cell>
          <cell r="G1894" t="str">
            <v>hr_batteries</v>
          </cell>
        </row>
        <row r="1895">
          <cell r="A1895" t="str">
            <v>SLST34_2_SS4SR1</v>
          </cell>
          <cell r="B1895" t="str">
            <v>SOLAR STAR 4 PV</v>
          </cell>
          <cell r="C1895">
            <v>24</v>
          </cell>
          <cell r="D1895" t="str">
            <v>caiso_solar</v>
          </cell>
          <cell r="E1895" t="str">
            <v>CISO</v>
          </cell>
          <cell r="F1895" t="str">
            <v>physical</v>
          </cell>
          <cell r="G1895" t="str">
            <v>utility_pv</v>
          </cell>
        </row>
        <row r="1896">
          <cell r="A1896" t="str">
            <v>SNCLRA_2_BWEBT1</v>
          </cell>
          <cell r="B1896" t="str">
            <v>BLACK WALNUT ENERGY STORAGE</v>
          </cell>
          <cell r="C1896">
            <v>15</v>
          </cell>
          <cell r="D1896" t="str">
            <v>caiso_li_battery</v>
          </cell>
          <cell r="E1896" t="str">
            <v>CISO</v>
          </cell>
          <cell r="F1896" t="str">
            <v>physical</v>
          </cell>
          <cell r="G1896" t="str">
            <v>hr_batteries</v>
          </cell>
        </row>
        <row r="1897">
          <cell r="A1897" t="str">
            <v>SPVUSA_1_SPVSB1</v>
          </cell>
          <cell r="B1897" t="str">
            <v>APPARENT FIRST HYBRID</v>
          </cell>
          <cell r="C1897">
            <v>12</v>
          </cell>
          <cell r="D1897" t="str">
            <v>caiso_solar</v>
          </cell>
          <cell r="E1897" t="str">
            <v>CISO</v>
          </cell>
          <cell r="F1897" t="str">
            <v>physical</v>
          </cell>
          <cell r="G1897" t="str">
            <v>utility_pv</v>
          </cell>
        </row>
        <row r="1898">
          <cell r="A1898" t="str">
            <v>SRAPTA_5_DECBT1</v>
          </cell>
          <cell r="B1898" t="str">
            <v>DATELAND ENERGY COMPLEX SIERRA</v>
          </cell>
          <cell r="C1898">
            <v>112.5</v>
          </cell>
          <cell r="D1898" t="str">
            <v>caiso_li_battery</v>
          </cell>
          <cell r="E1898" t="str">
            <v>CISO</v>
          </cell>
          <cell r="F1898" t="str">
            <v>physical</v>
          </cell>
          <cell r="G1898" t="str">
            <v>hr_batteries</v>
          </cell>
        </row>
        <row r="1899">
          <cell r="A1899" t="str">
            <v>SUNPND_5_SPSBT1</v>
          </cell>
          <cell r="B1899" t="str">
            <v>SUN POND STORAGE 1</v>
          </cell>
          <cell r="C1899">
            <v>42.5</v>
          </cell>
          <cell r="D1899" t="str">
            <v>caiso_li_battery</v>
          </cell>
          <cell r="E1899" t="str">
            <v>CISO</v>
          </cell>
          <cell r="F1899" t="str">
            <v>physical</v>
          </cell>
          <cell r="G1899" t="str">
            <v>hr_batteries</v>
          </cell>
        </row>
        <row r="1900">
          <cell r="A1900" t="str">
            <v>SUNPND_5_SPSBT2</v>
          </cell>
          <cell r="B1900" t="str">
            <v>SUN POND STORAGE 2</v>
          </cell>
          <cell r="C1900">
            <v>42.5</v>
          </cell>
          <cell r="D1900" t="str">
            <v>caiso_li_battery</v>
          </cell>
          <cell r="E1900" t="str">
            <v>CISO</v>
          </cell>
          <cell r="F1900" t="str">
            <v>physical</v>
          </cell>
          <cell r="G1900" t="str">
            <v>hr_batteries</v>
          </cell>
        </row>
        <row r="1901">
          <cell r="A1901" t="str">
            <v>SUNPND_5_SPSSR1</v>
          </cell>
          <cell r="B1901" t="str">
            <v>SUN POND SOLAR 1</v>
          </cell>
          <cell r="C1901">
            <v>42.5</v>
          </cell>
          <cell r="D1901" t="str">
            <v>caiso_solar</v>
          </cell>
          <cell r="E1901" t="str">
            <v>CISO</v>
          </cell>
          <cell r="F1901" t="str">
            <v>physical</v>
          </cell>
          <cell r="G1901" t="str">
            <v>utility_pv</v>
          </cell>
        </row>
        <row r="1902">
          <cell r="A1902" t="str">
            <v>SUNPND_5_SPSSR2</v>
          </cell>
          <cell r="B1902" t="str">
            <v>SUN POND SOLAR 2</v>
          </cell>
          <cell r="C1902">
            <v>42.5</v>
          </cell>
          <cell r="D1902" t="str">
            <v>caiso_solar</v>
          </cell>
          <cell r="E1902" t="str">
            <v>CISO</v>
          </cell>
          <cell r="F1902" t="str">
            <v>physical</v>
          </cell>
          <cell r="G1902" t="str">
            <v>utility_pv</v>
          </cell>
        </row>
        <row r="1903">
          <cell r="A1903" t="str">
            <v>TULRLK_6_UTASR1</v>
          </cell>
          <cell r="B1903" t="str">
            <v>UTICA AVENUE SOLAR</v>
          </cell>
          <cell r="C1903">
            <v>3</v>
          </cell>
          <cell r="D1903" t="str">
            <v>caiso_solar</v>
          </cell>
          <cell r="E1903" t="str">
            <v>CISO</v>
          </cell>
          <cell r="F1903" t="str">
            <v>physical</v>
          </cell>
          <cell r="G1903" t="str">
            <v>utility_pv</v>
          </cell>
        </row>
        <row r="1904">
          <cell r="A1904" t="str">
            <v>TWINKL_2_ASCBTA</v>
          </cell>
          <cell r="B1904" t="str">
            <v>ARATINA SOLAR CENTER 1 A BESS</v>
          </cell>
          <cell r="C1904">
            <v>75</v>
          </cell>
          <cell r="D1904" t="str">
            <v>caiso_li_battery</v>
          </cell>
          <cell r="E1904" t="str">
            <v>CISO</v>
          </cell>
          <cell r="F1904" t="str">
            <v>physical</v>
          </cell>
          <cell r="G1904" t="str">
            <v>hr_batteries</v>
          </cell>
        </row>
        <row r="1905">
          <cell r="A1905" t="str">
            <v>TWINKL_2_ASCBTB</v>
          </cell>
          <cell r="B1905" t="str">
            <v>ARATINA SOLAR CENTER 1 B BESS</v>
          </cell>
          <cell r="C1905">
            <v>50</v>
          </cell>
          <cell r="D1905" t="str">
            <v>caiso_li_battery</v>
          </cell>
          <cell r="E1905" t="str">
            <v>CISO</v>
          </cell>
          <cell r="F1905" t="str">
            <v>physical</v>
          </cell>
          <cell r="G1905" t="str">
            <v>hr_batteries</v>
          </cell>
        </row>
        <row r="1906">
          <cell r="A1906" t="str">
            <v>TWINKL_2_ASCSRA</v>
          </cell>
          <cell r="B1906" t="str">
            <v>ARATINA SOLAR CENTER 1</v>
          </cell>
          <cell r="C1906">
            <v>120</v>
          </cell>
          <cell r="D1906" t="str">
            <v>caiso_solar</v>
          </cell>
          <cell r="E1906" t="str">
            <v>CISO</v>
          </cell>
          <cell r="F1906" t="str">
            <v>physical</v>
          </cell>
          <cell r="G1906" t="str">
            <v>utility_pv</v>
          </cell>
        </row>
        <row r="1907">
          <cell r="A1907" t="str">
            <v>TWINKL_2_ASCSRB</v>
          </cell>
          <cell r="B1907" t="str">
            <v>ARATINA SOLAR CENTER 1 B PV</v>
          </cell>
          <cell r="C1907">
            <v>80</v>
          </cell>
          <cell r="D1907" t="str">
            <v>caiso_solar</v>
          </cell>
          <cell r="E1907" t="str">
            <v>CISO</v>
          </cell>
          <cell r="F1907" t="str">
            <v>physical</v>
          </cell>
          <cell r="G1907" t="str">
            <v>utility_pv</v>
          </cell>
        </row>
        <row r="1908">
          <cell r="A1908" t="str">
            <v>VALLEY_5_PENCT1</v>
          </cell>
          <cell r="B1908" t="str">
            <v>PECHANGA CHP</v>
          </cell>
          <cell r="C1908">
            <v>4.5999999999999996</v>
          </cell>
          <cell r="D1908" t="str">
            <v>caiso_chp</v>
          </cell>
          <cell r="E1908" t="str">
            <v>CISO</v>
          </cell>
          <cell r="F1908" t="str">
            <v>physical</v>
          </cell>
          <cell r="G1908" t="str">
            <v>gas_cc</v>
          </cell>
        </row>
        <row r="1909">
          <cell r="A1909" t="str">
            <v>VENTSO_6_VENBT1</v>
          </cell>
          <cell r="B1909" t="str">
            <v>VENTASSO ENERGY STORAGE</v>
          </cell>
          <cell r="C1909">
            <v>50</v>
          </cell>
          <cell r="D1909" t="str">
            <v>caiso_li_battery</v>
          </cell>
          <cell r="E1909" t="str">
            <v>CISO</v>
          </cell>
          <cell r="F1909" t="str">
            <v>physical</v>
          </cell>
          <cell r="G1909" t="str">
            <v>hr_batteries</v>
          </cell>
        </row>
        <row r="1910">
          <cell r="A1910" t="str">
            <v>WHTHIL_3_WHAWD1</v>
          </cell>
          <cell r="B1910" t="str">
            <v>WHITE HILLS WIND FARM A</v>
          </cell>
          <cell r="C1910">
            <v>50</v>
          </cell>
          <cell r="D1910" t="str">
            <v>caiso_wind</v>
          </cell>
          <cell r="E1910" t="str">
            <v>CISO</v>
          </cell>
          <cell r="F1910" t="str">
            <v>specifiedimport</v>
          </cell>
          <cell r="G1910" t="str">
            <v>in_state_wind_south</v>
          </cell>
        </row>
        <row r="1911">
          <cell r="A1911" t="str">
            <v>WHTHIL_3_WHBWD2</v>
          </cell>
          <cell r="B1911" t="str">
            <v>WHITE HILLS WIND FARM B</v>
          </cell>
          <cell r="C1911">
            <v>300</v>
          </cell>
          <cell r="D1911" t="str">
            <v>caiso_wind</v>
          </cell>
          <cell r="E1911" t="str">
            <v>CISO</v>
          </cell>
          <cell r="F1911" t="str">
            <v>specifiedimport</v>
          </cell>
          <cell r="G1911" t="str">
            <v>in_state_wind_south</v>
          </cell>
        </row>
        <row r="1912">
          <cell r="A1912" t="str">
            <v>ALLGNY_6_HYDRO1</v>
          </cell>
          <cell r="B1912" t="str">
            <v>Salmon Creek Hydroelectric Project</v>
          </cell>
          <cell r="C1912">
            <v>0.52</v>
          </cell>
          <cell r="D1912" t="str">
            <v>caiso_small_hydro</v>
          </cell>
          <cell r="E1912" t="str">
            <v>CISO</v>
          </cell>
          <cell r="F1912" t="str">
            <v>physical</v>
          </cell>
          <cell r="G1912" t="str">
            <v>small_hydro</v>
          </cell>
        </row>
        <row r="1913">
          <cell r="A1913" t="str">
            <v>BARRE_2_ALASB1_LESR</v>
          </cell>
          <cell r="B1913" t="str">
            <v>Los Alamitos 1</v>
          </cell>
          <cell r="C1913">
            <v>5</v>
          </cell>
          <cell r="D1913" t="str">
            <v>caiso_li_battery</v>
          </cell>
          <cell r="E1913" t="str">
            <v>CISO</v>
          </cell>
          <cell r="F1913" t="str">
            <v>physical</v>
          </cell>
          <cell r="G1913" t="str">
            <v>hr_batteries</v>
          </cell>
        </row>
        <row r="1914">
          <cell r="A1914" t="str">
            <v>BARRE_2_ALASB1_SUN</v>
          </cell>
          <cell r="B1914" t="str">
            <v>Los Alamitos 1</v>
          </cell>
          <cell r="C1914">
            <v>10</v>
          </cell>
          <cell r="D1914" t="str">
            <v>caiso_solar</v>
          </cell>
          <cell r="E1914" t="str">
            <v>CISO</v>
          </cell>
          <cell r="F1914" t="str">
            <v>physical</v>
          </cell>
          <cell r="G1914" t="str">
            <v>utility_pv</v>
          </cell>
        </row>
        <row r="1915">
          <cell r="A1915" t="str">
            <v>BARRE_2_QF</v>
          </cell>
          <cell r="B1915" t="str">
            <v>BARRE QFS</v>
          </cell>
          <cell r="C1915">
            <v>0.2</v>
          </cell>
          <cell r="D1915" t="str">
            <v>caiso_chp</v>
          </cell>
          <cell r="E1915" t="str">
            <v>CISO</v>
          </cell>
          <cell r="F1915" t="str">
            <v>physical</v>
          </cell>
          <cell r="G1915" t="str">
            <v>cogen</v>
          </cell>
        </row>
        <row r="1916">
          <cell r="A1916" t="str">
            <v>BIGCRK_7_DAM7</v>
          </cell>
          <cell r="B1916" t="str">
            <v>DAM 7 AT BIG CREEK (FISHWATER GEN)</v>
          </cell>
          <cell r="C1916">
            <v>0.3</v>
          </cell>
          <cell r="D1916" t="str">
            <v>caiso_hydro</v>
          </cell>
          <cell r="E1916" t="str">
            <v>CISO</v>
          </cell>
          <cell r="F1916" t="str">
            <v>physical</v>
          </cell>
          <cell r="G1916" t="str">
            <v>hydro</v>
          </cell>
        </row>
        <row r="1917">
          <cell r="A1917" t="str">
            <v>BIGCRK_7_MAMRES</v>
          </cell>
          <cell r="B1917" t="str">
            <v>MAMMOTH POOL RESERVOIR (FISHWATER</v>
          </cell>
          <cell r="C1917">
            <v>1.25</v>
          </cell>
          <cell r="D1917" t="str">
            <v>caiso_small_hydro</v>
          </cell>
          <cell r="E1917" t="str">
            <v>CISO</v>
          </cell>
          <cell r="F1917" t="str">
            <v>physical</v>
          </cell>
          <cell r="G1917" t="str">
            <v>small_hydro</v>
          </cell>
        </row>
        <row r="1918">
          <cell r="A1918" t="str">
            <v>BKRFLD_2_SOLAR1</v>
          </cell>
          <cell r="B1918" t="str">
            <v>Bakersfield 111</v>
          </cell>
          <cell r="C1918">
            <v>1.38</v>
          </cell>
          <cell r="D1918" t="str">
            <v>caiso_solar</v>
          </cell>
          <cell r="E1918" t="str">
            <v>CISO</v>
          </cell>
          <cell r="F1918" t="str">
            <v>physical</v>
          </cell>
          <cell r="G1918" t="str">
            <v>utility_pv</v>
          </cell>
        </row>
        <row r="1919">
          <cell r="A1919" t="str">
            <v>BNNIEN_7_ALTAPH</v>
          </cell>
          <cell r="B1919" t="str">
            <v>ALTA POWER HOUSE</v>
          </cell>
          <cell r="C1919">
            <v>1</v>
          </cell>
          <cell r="D1919" t="str">
            <v>caiso_small_hydro</v>
          </cell>
          <cell r="E1919" t="str">
            <v>CISO</v>
          </cell>
          <cell r="F1919" t="str">
            <v>physical</v>
          </cell>
          <cell r="G1919" t="str">
            <v>small_hydro</v>
          </cell>
        </row>
        <row r="1920">
          <cell r="A1920" t="str">
            <v>BRDGVL_7_BAKER</v>
          </cell>
          <cell r="B1920" t="str">
            <v>Baker Station Hydro</v>
          </cell>
          <cell r="C1920">
            <v>1.49</v>
          </cell>
          <cell r="D1920" t="str">
            <v>caiso_small_hydro</v>
          </cell>
          <cell r="E1920" t="str">
            <v>CISO</v>
          </cell>
          <cell r="F1920" t="str">
            <v>physical</v>
          </cell>
          <cell r="G1920" t="str">
            <v>small_hydro</v>
          </cell>
        </row>
        <row r="1921">
          <cell r="A1921" t="str">
            <v>BUCKCK_2_HYDRO</v>
          </cell>
          <cell r="B1921" t="str">
            <v>Lassen Station Hydro</v>
          </cell>
          <cell r="C1921">
            <v>0.99</v>
          </cell>
          <cell r="D1921" t="str">
            <v>caiso_small_hydro</v>
          </cell>
          <cell r="E1921" t="str">
            <v>CISO</v>
          </cell>
          <cell r="F1921" t="str">
            <v>physical</v>
          </cell>
          <cell r="G1921" t="str">
            <v>small_hydro</v>
          </cell>
        </row>
        <row r="1922">
          <cell r="A1922" t="str">
            <v>BUCKCK_7_OAKFLT</v>
          </cell>
          <cell r="B1922" t="str">
            <v>Oak Flat</v>
          </cell>
          <cell r="C1922">
            <v>1.3</v>
          </cell>
          <cell r="D1922" t="str">
            <v>caiso_small_hydro</v>
          </cell>
          <cell r="E1922" t="str">
            <v>CISO</v>
          </cell>
          <cell r="F1922" t="str">
            <v>physical</v>
          </cell>
          <cell r="G1922" t="str">
            <v>small_hydro</v>
          </cell>
        </row>
        <row r="1923">
          <cell r="A1923" t="str">
            <v>CAMERN_6_BSPSR1</v>
          </cell>
          <cell r="B1923" t="str">
            <v>Buckman Springs PV</v>
          </cell>
          <cell r="C1923">
            <v>0.84</v>
          </cell>
          <cell r="D1923" t="str">
            <v>caiso_solar</v>
          </cell>
          <cell r="E1923" t="str">
            <v>CISO</v>
          </cell>
          <cell r="F1923" t="str">
            <v>physical</v>
          </cell>
          <cell r="G1923" t="str">
            <v>utility_pv</v>
          </cell>
        </row>
        <row r="1924">
          <cell r="A1924" t="str">
            <v>CEDRCK_6_UNIT</v>
          </cell>
          <cell r="B1924" t="str">
            <v>Water Wheel Ranch</v>
          </cell>
          <cell r="C1924">
            <v>0.98</v>
          </cell>
          <cell r="D1924" t="str">
            <v>caiso_small_hydro</v>
          </cell>
          <cell r="E1924" t="str">
            <v>CISO</v>
          </cell>
          <cell r="F1924" t="str">
            <v>physical</v>
          </cell>
          <cell r="G1924" t="str">
            <v>small_hydro</v>
          </cell>
        </row>
        <row r="1925">
          <cell r="A1925" t="str">
            <v>CENTER_2_RHONDO</v>
          </cell>
          <cell r="B1925" t="str">
            <v>MWD Rio Hondo Hydroelectric Recovery Pla</v>
          </cell>
          <cell r="C1925">
            <v>1.91</v>
          </cell>
          <cell r="D1925" t="str">
            <v>caiso_hydro</v>
          </cell>
          <cell r="E1925" t="str">
            <v>CISO</v>
          </cell>
          <cell r="F1925" t="str">
            <v>physical</v>
          </cell>
          <cell r="G1925" t="str">
            <v>hydro</v>
          </cell>
        </row>
        <row r="1926">
          <cell r="A1926" t="str">
            <v>CENTER_2_SOLAR1</v>
          </cell>
          <cell r="B1926" t="str">
            <v>Pico Rivera</v>
          </cell>
          <cell r="C1926">
            <v>0.9</v>
          </cell>
          <cell r="D1926" t="str">
            <v>caiso_solar</v>
          </cell>
          <cell r="E1926" t="str">
            <v>CISO</v>
          </cell>
          <cell r="F1926" t="str">
            <v>physical</v>
          </cell>
          <cell r="G1926" t="str">
            <v>utility_pv</v>
          </cell>
        </row>
        <row r="1927">
          <cell r="A1927" t="str">
            <v>CHILLS_1_SYCENG</v>
          </cell>
          <cell r="B1927" t="str">
            <v>Sycamore Energy 1</v>
          </cell>
          <cell r="C1927">
            <v>1.5</v>
          </cell>
          <cell r="D1927" t="str">
            <v>caiso_biogas</v>
          </cell>
          <cell r="E1927" t="str">
            <v>CISO</v>
          </cell>
          <cell r="F1927" t="str">
            <v>physical</v>
          </cell>
          <cell r="G1927" t="str">
            <v>biogas</v>
          </cell>
        </row>
        <row r="1928">
          <cell r="A1928" t="str">
            <v>CHINO_2_JURUPA</v>
          </cell>
          <cell r="B1928" t="str">
            <v>Jurupa</v>
          </cell>
          <cell r="C1928">
            <v>1.5</v>
          </cell>
          <cell r="D1928" t="str">
            <v>caiso_solar</v>
          </cell>
          <cell r="E1928" t="str">
            <v>CISO</v>
          </cell>
          <cell r="F1928" t="str">
            <v>physical</v>
          </cell>
          <cell r="G1928" t="str">
            <v>utility_pv</v>
          </cell>
        </row>
        <row r="1929">
          <cell r="A1929" t="str">
            <v>CHINO_2_QF</v>
          </cell>
          <cell r="B1929" t="str">
            <v>CHINO QFS</v>
          </cell>
          <cell r="C1929">
            <v>0.19</v>
          </cell>
          <cell r="D1929" t="str">
            <v>caiso_chp</v>
          </cell>
          <cell r="E1929" t="str">
            <v>CISO</v>
          </cell>
          <cell r="F1929" t="str">
            <v>physical</v>
          </cell>
          <cell r="G1929" t="str">
            <v>cogen</v>
          </cell>
        </row>
        <row r="1930">
          <cell r="A1930" t="str">
            <v>CHINO_2_SASOLR</v>
          </cell>
          <cell r="B1930" t="str">
            <v>SS San Antonio West LLC</v>
          </cell>
          <cell r="C1930">
            <v>1.5</v>
          </cell>
          <cell r="D1930" t="str">
            <v>caiso_solar</v>
          </cell>
          <cell r="E1930" t="str">
            <v>CISO</v>
          </cell>
          <cell r="F1930" t="str">
            <v>physical</v>
          </cell>
          <cell r="G1930" t="str">
            <v>utility_pv</v>
          </cell>
        </row>
        <row r="1931">
          <cell r="A1931" t="str">
            <v>CHINO_2_SOLAR2</v>
          </cell>
          <cell r="B1931" t="str">
            <v>Kona Solar - Terra Francesca</v>
          </cell>
          <cell r="C1931">
            <v>1.49</v>
          </cell>
          <cell r="D1931" t="str">
            <v>caiso_solar</v>
          </cell>
          <cell r="E1931" t="str">
            <v>CISO</v>
          </cell>
          <cell r="F1931" t="str">
            <v>physical</v>
          </cell>
          <cell r="G1931" t="str">
            <v>utility_pv</v>
          </cell>
        </row>
        <row r="1932">
          <cell r="A1932" t="str">
            <v>CLOVDL_1_SOLAR</v>
          </cell>
          <cell r="B1932" t="str">
            <v>Cloverdale Solar I</v>
          </cell>
          <cell r="C1932">
            <v>1.5</v>
          </cell>
          <cell r="D1932" t="str">
            <v>caiso_solar</v>
          </cell>
          <cell r="E1932" t="str">
            <v>CISO</v>
          </cell>
          <cell r="F1932" t="str">
            <v>physical</v>
          </cell>
          <cell r="G1932" t="str">
            <v>utility_pv</v>
          </cell>
        </row>
        <row r="1933">
          <cell r="A1933" t="str">
            <v>CLOVER_2_UNIT</v>
          </cell>
          <cell r="B1933" t="str">
            <v>Clover Creek</v>
          </cell>
          <cell r="C1933">
            <v>0.99</v>
          </cell>
          <cell r="D1933" t="str">
            <v>caiso_small_hydro</v>
          </cell>
          <cell r="E1933" t="str">
            <v>CISO</v>
          </cell>
          <cell r="F1933" t="str">
            <v>physical</v>
          </cell>
          <cell r="G1933" t="str">
            <v>small_hydro</v>
          </cell>
        </row>
        <row r="1934">
          <cell r="A1934" t="str">
            <v>CLRMTK_1_QF</v>
          </cell>
          <cell r="B1934" t="str">
            <v>SMALL QF AGGREGATION - OAKLAND</v>
          </cell>
          <cell r="C1934">
            <v>1.25</v>
          </cell>
          <cell r="D1934" t="str">
            <v>caiso_chp</v>
          </cell>
          <cell r="E1934" t="str">
            <v>CISO</v>
          </cell>
          <cell r="F1934" t="str">
            <v>physical</v>
          </cell>
          <cell r="G1934" t="str">
            <v>cogen</v>
          </cell>
        </row>
        <row r="1935">
          <cell r="A1935" t="str">
            <v>COCOSB_6_SOLAR</v>
          </cell>
          <cell r="B1935" t="str">
            <v>Oakley Solar Project</v>
          </cell>
          <cell r="C1935">
            <v>1.5</v>
          </cell>
          <cell r="D1935" t="str">
            <v>caiso_solar</v>
          </cell>
          <cell r="E1935" t="str">
            <v>CISO</v>
          </cell>
          <cell r="F1935" t="str">
            <v>physical</v>
          </cell>
          <cell r="G1935" t="str">
            <v>utility_pv</v>
          </cell>
        </row>
        <row r="1936">
          <cell r="A1936" t="str">
            <v>CORONS_2_SOLAR</v>
          </cell>
          <cell r="B1936" t="str">
            <v>Master Development Corona</v>
          </cell>
          <cell r="C1936">
            <v>0.99</v>
          </cell>
          <cell r="D1936" t="str">
            <v>caiso_solar</v>
          </cell>
          <cell r="E1936" t="str">
            <v>CISO</v>
          </cell>
          <cell r="F1936" t="str">
            <v>physical</v>
          </cell>
          <cell r="G1936" t="str">
            <v>utility_pv</v>
          </cell>
        </row>
        <row r="1937">
          <cell r="A1937" t="str">
            <v>CRNEVL_6_CRNVA</v>
          </cell>
          <cell r="B1937" t="str">
            <v xml:space="preserve">Crane Valley </v>
          </cell>
          <cell r="C1937">
            <v>0.9</v>
          </cell>
          <cell r="D1937" t="str">
            <v>caiso_small_hydro</v>
          </cell>
          <cell r="E1937" t="str">
            <v>CISO</v>
          </cell>
          <cell r="F1937" t="str">
            <v>physical</v>
          </cell>
          <cell r="G1937" t="str">
            <v>small_hydro</v>
          </cell>
        </row>
        <row r="1938">
          <cell r="A1938" t="str">
            <v>CTNWDP_1_QF</v>
          </cell>
          <cell r="B1938" t="str">
            <v>SMALL QF AGGREGATION - BURNEY</v>
          </cell>
          <cell r="C1938">
            <v>0.5</v>
          </cell>
          <cell r="D1938" t="str">
            <v>caiso_small_hydro</v>
          </cell>
          <cell r="E1938" t="str">
            <v>CISO</v>
          </cell>
          <cell r="F1938" t="str">
            <v>physical</v>
          </cell>
          <cell r="G1938" t="str">
            <v>small_hydro</v>
          </cell>
        </row>
        <row r="1939">
          <cell r="A1939" t="str">
            <v>CURTIS_1_CANLCK</v>
          </cell>
          <cell r="B1939" t="str">
            <v>Canal Creek Powerhouse</v>
          </cell>
          <cell r="C1939">
            <v>0.9</v>
          </cell>
          <cell r="D1939" t="str">
            <v>caiso_small_hydro</v>
          </cell>
          <cell r="E1939" t="str">
            <v>CISO</v>
          </cell>
          <cell r="F1939" t="str">
            <v>physical</v>
          </cell>
          <cell r="G1939" t="str">
            <v>small_hydro</v>
          </cell>
        </row>
        <row r="1940">
          <cell r="A1940" t="str">
            <v>CURTIS_1_FARFLD</v>
          </cell>
          <cell r="B1940" t="str">
            <v>Fairfield Powerhouse</v>
          </cell>
          <cell r="C1940">
            <v>0.9</v>
          </cell>
          <cell r="D1940" t="str">
            <v>caiso_small_hydro</v>
          </cell>
          <cell r="E1940" t="str">
            <v>CISO</v>
          </cell>
          <cell r="F1940" t="str">
            <v>physical</v>
          </cell>
          <cell r="G1940" t="str">
            <v>small_hydro</v>
          </cell>
        </row>
        <row r="1941">
          <cell r="A1941" t="str">
            <v>DAIRLD_1_MD1SL1</v>
          </cell>
          <cell r="B1941" t="str">
            <v>Madera 1</v>
          </cell>
          <cell r="C1941">
            <v>1.5</v>
          </cell>
          <cell r="D1941" t="str">
            <v>caiso_solar</v>
          </cell>
          <cell r="E1941" t="str">
            <v>CISO</v>
          </cell>
          <cell r="F1941" t="str">
            <v>physical</v>
          </cell>
          <cell r="G1941" t="str">
            <v>utility_pv</v>
          </cell>
        </row>
        <row r="1942">
          <cell r="A1942" t="str">
            <v>DAIRLD_1_MD2BM1</v>
          </cell>
          <cell r="B1942" t="str">
            <v>Madera Digester Genset 2</v>
          </cell>
          <cell r="C1942">
            <v>0.8</v>
          </cell>
          <cell r="D1942" t="str">
            <v>caiso_biogas</v>
          </cell>
          <cell r="E1942" t="str">
            <v>CISO</v>
          </cell>
          <cell r="F1942" t="str">
            <v>physical</v>
          </cell>
          <cell r="G1942" t="str">
            <v>biogas</v>
          </cell>
        </row>
        <row r="1943">
          <cell r="A1943" t="str">
            <v>DAVIS_1_SOLAR1</v>
          </cell>
          <cell r="B1943" t="str">
            <v>Grasslands 3</v>
          </cell>
          <cell r="C1943">
            <v>1</v>
          </cell>
          <cell r="D1943" t="str">
            <v>caiso_solar</v>
          </cell>
          <cell r="E1943" t="str">
            <v>CISO</v>
          </cell>
          <cell r="F1943" t="str">
            <v>physical</v>
          </cell>
          <cell r="G1943" t="str">
            <v>utility_pv</v>
          </cell>
        </row>
        <row r="1944">
          <cell r="A1944" t="str">
            <v>DAVIS_1_SOLAR2</v>
          </cell>
          <cell r="B1944" t="str">
            <v>Grasslands 4</v>
          </cell>
          <cell r="C1944">
            <v>1</v>
          </cell>
          <cell r="D1944" t="str">
            <v>caiso_solar</v>
          </cell>
          <cell r="E1944" t="str">
            <v>CISO</v>
          </cell>
          <cell r="F1944" t="str">
            <v>physical</v>
          </cell>
          <cell r="G1944" t="str">
            <v>utility_pv</v>
          </cell>
        </row>
        <row r="1945">
          <cell r="A1945" t="str">
            <v>DEADCK_1_UNIT</v>
          </cell>
          <cell r="B1945" t="str">
            <v>DEADCK_1_UNIT</v>
          </cell>
          <cell r="C1945">
            <v>1.96</v>
          </cell>
          <cell r="D1945" t="str">
            <v>caiso_small_hydro</v>
          </cell>
          <cell r="E1945" t="str">
            <v>CISO</v>
          </cell>
          <cell r="F1945" t="str">
            <v>physical</v>
          </cell>
          <cell r="G1945" t="str">
            <v>small_hydro</v>
          </cell>
        </row>
        <row r="1946">
          <cell r="A1946" t="str">
            <v>DELAMO_2_ALASB2_LESR</v>
          </cell>
          <cell r="B1946" t="str">
            <v>Los Alamitos 2</v>
          </cell>
          <cell r="C1946">
            <v>5</v>
          </cell>
          <cell r="D1946" t="str">
            <v>caiso_li_battery</v>
          </cell>
          <cell r="E1946" t="str">
            <v>CISO</v>
          </cell>
          <cell r="F1946" t="str">
            <v>physical</v>
          </cell>
          <cell r="G1946" t="str">
            <v>hr_batteries</v>
          </cell>
        </row>
        <row r="1947">
          <cell r="A1947" t="str">
            <v>DELAMO_2_ALASB2_SUN</v>
          </cell>
          <cell r="B1947" t="str">
            <v>Los Alamitos 2</v>
          </cell>
          <cell r="C1947">
            <v>10</v>
          </cell>
          <cell r="D1947" t="str">
            <v>caiso_solar</v>
          </cell>
          <cell r="E1947" t="str">
            <v>CISO</v>
          </cell>
          <cell r="F1947" t="str">
            <v>physical</v>
          </cell>
          <cell r="G1947" t="str">
            <v>utility_pv</v>
          </cell>
        </row>
        <row r="1948">
          <cell r="A1948" t="str">
            <v>DELAMO_2_SOLAR1</v>
          </cell>
          <cell r="B1948" t="str">
            <v>Golden Springs Building H</v>
          </cell>
          <cell r="C1948">
            <v>1.5</v>
          </cell>
          <cell r="D1948" t="str">
            <v>caiso_solar</v>
          </cell>
          <cell r="E1948" t="str">
            <v>CISO</v>
          </cell>
          <cell r="F1948" t="str">
            <v>physical</v>
          </cell>
          <cell r="G1948" t="str">
            <v>utility_pv</v>
          </cell>
        </row>
        <row r="1949">
          <cell r="A1949" t="str">
            <v>DELAMO_2_SOLAR2</v>
          </cell>
          <cell r="B1949" t="str">
            <v>Golden Springs Building M</v>
          </cell>
          <cell r="C1949">
            <v>1.75</v>
          </cell>
          <cell r="D1949" t="str">
            <v>caiso_solar</v>
          </cell>
          <cell r="E1949" t="str">
            <v>CISO</v>
          </cell>
          <cell r="F1949" t="str">
            <v>physical</v>
          </cell>
          <cell r="G1949" t="str">
            <v>utility_pv</v>
          </cell>
        </row>
        <row r="1950">
          <cell r="A1950" t="str">
            <v>DELAMO_2_SOLAR3</v>
          </cell>
          <cell r="B1950" t="str">
            <v>Golden Springs Building G</v>
          </cell>
          <cell r="C1950">
            <v>1.25</v>
          </cell>
          <cell r="D1950" t="str">
            <v>caiso_solar</v>
          </cell>
          <cell r="E1950" t="str">
            <v>CISO</v>
          </cell>
          <cell r="F1950" t="str">
            <v>physical</v>
          </cell>
          <cell r="G1950" t="str">
            <v>utility_pv</v>
          </cell>
        </row>
        <row r="1951">
          <cell r="A1951" t="str">
            <v>DELAMO_2_SOLAR4</v>
          </cell>
          <cell r="B1951" t="str">
            <v>Golden Springs Building F</v>
          </cell>
          <cell r="C1951">
            <v>1.3</v>
          </cell>
          <cell r="D1951" t="str">
            <v>caiso_solar</v>
          </cell>
          <cell r="E1951" t="str">
            <v>CISO</v>
          </cell>
          <cell r="F1951" t="str">
            <v>physical</v>
          </cell>
          <cell r="G1951" t="str">
            <v>utility_pv</v>
          </cell>
        </row>
        <row r="1952">
          <cell r="A1952" t="str">
            <v>DELAMO_2_SOLAR5</v>
          </cell>
          <cell r="B1952" t="str">
            <v>Golden Springs Building L</v>
          </cell>
          <cell r="C1952">
            <v>1</v>
          </cell>
          <cell r="D1952" t="str">
            <v>caiso_solar</v>
          </cell>
          <cell r="E1952" t="str">
            <v>CISO</v>
          </cell>
          <cell r="F1952" t="str">
            <v>physical</v>
          </cell>
          <cell r="G1952" t="str">
            <v>utility_pv</v>
          </cell>
        </row>
        <row r="1953">
          <cell r="A1953" t="str">
            <v>DELAMO_2_SOLRC1</v>
          </cell>
          <cell r="B1953" t="str">
            <v>Golden Springs Building C1</v>
          </cell>
          <cell r="C1953">
            <v>1.1599999999999999</v>
          </cell>
          <cell r="D1953" t="str">
            <v>caiso_solar</v>
          </cell>
          <cell r="E1953" t="str">
            <v>CISO</v>
          </cell>
          <cell r="F1953" t="str">
            <v>physical</v>
          </cell>
          <cell r="G1953" t="str">
            <v>utility_pv</v>
          </cell>
        </row>
        <row r="1954">
          <cell r="A1954" t="str">
            <v>DELAMO_2_SOLRD</v>
          </cell>
          <cell r="B1954" t="str">
            <v>Golden Solar Building D</v>
          </cell>
          <cell r="C1954">
            <v>1.25</v>
          </cell>
          <cell r="D1954" t="str">
            <v>caiso_solar</v>
          </cell>
          <cell r="E1954" t="str">
            <v>CISO</v>
          </cell>
          <cell r="F1954" t="str">
            <v>physical</v>
          </cell>
          <cell r="G1954" t="str">
            <v>utility_pv</v>
          </cell>
        </row>
        <row r="1955">
          <cell r="A1955" t="str">
            <v>DELSUR_6_HORSR1</v>
          </cell>
          <cell r="B1955" t="str">
            <v>Horn</v>
          </cell>
          <cell r="C1955">
            <v>1.5</v>
          </cell>
          <cell r="D1955" t="str">
            <v>caiso_solar</v>
          </cell>
          <cell r="E1955" t="str">
            <v>CISO</v>
          </cell>
          <cell r="F1955" t="str">
            <v>physical</v>
          </cell>
          <cell r="G1955" t="str">
            <v>utility_pv</v>
          </cell>
        </row>
        <row r="1956">
          <cell r="A1956" t="str">
            <v>DELSUR_6_SOLAR4</v>
          </cell>
          <cell r="B1956" t="str">
            <v>Radiance Solar 4</v>
          </cell>
          <cell r="C1956">
            <v>1.5</v>
          </cell>
          <cell r="D1956" t="str">
            <v>caiso_solar</v>
          </cell>
          <cell r="E1956" t="str">
            <v>CISO</v>
          </cell>
          <cell r="F1956" t="str">
            <v>physical</v>
          </cell>
          <cell r="G1956" t="str">
            <v>utility_pv</v>
          </cell>
        </row>
        <row r="1957">
          <cell r="A1957" t="str">
            <v>DELSUR_6_SOLAR5</v>
          </cell>
          <cell r="B1957" t="str">
            <v>Radiance Solar 5</v>
          </cell>
          <cell r="C1957">
            <v>1.5</v>
          </cell>
          <cell r="D1957" t="str">
            <v>caiso_solar</v>
          </cell>
          <cell r="E1957" t="str">
            <v>CISO</v>
          </cell>
          <cell r="F1957" t="str">
            <v>physical</v>
          </cell>
          <cell r="G1957" t="str">
            <v>utility_pv</v>
          </cell>
        </row>
        <row r="1958">
          <cell r="A1958" t="str">
            <v>DEVERS_2_CS2SR4</v>
          </cell>
          <cell r="B1958" t="str">
            <v>Caliente Solar 2</v>
          </cell>
          <cell r="C1958">
            <v>0.91</v>
          </cell>
          <cell r="D1958" t="str">
            <v>caiso_solar</v>
          </cell>
          <cell r="E1958" t="str">
            <v>CISO</v>
          </cell>
          <cell r="F1958" t="str">
            <v>physical</v>
          </cell>
          <cell r="G1958" t="str">
            <v>utility_pv</v>
          </cell>
        </row>
        <row r="1959">
          <cell r="A1959" t="str">
            <v>DEVERS_2_DHSPG2</v>
          </cell>
          <cell r="B1959" t="str">
            <v>Desert Hot Springs 2</v>
          </cell>
          <cell r="C1959">
            <v>1.4</v>
          </cell>
          <cell r="D1959" t="str">
            <v>caiso_solar</v>
          </cell>
          <cell r="E1959" t="str">
            <v>CISO</v>
          </cell>
          <cell r="F1959" t="str">
            <v>physical</v>
          </cell>
          <cell r="G1959" t="str">
            <v>utility_pv</v>
          </cell>
        </row>
        <row r="1960">
          <cell r="A1960" t="str">
            <v>DIXNLD_1_LNDFL</v>
          </cell>
          <cell r="B1960" t="str">
            <v>Zero Waste Energy</v>
          </cell>
          <cell r="C1960">
            <v>1.6</v>
          </cell>
          <cell r="D1960" t="str">
            <v>caiso_biomass</v>
          </cell>
          <cell r="E1960" t="str">
            <v>CISO</v>
          </cell>
          <cell r="F1960" t="str">
            <v>physical</v>
          </cell>
          <cell r="G1960" t="str">
            <v>biomass_wood</v>
          </cell>
        </row>
        <row r="1961">
          <cell r="A1961" t="str">
            <v>DSFLWR_2_W9CSB1_LESR</v>
          </cell>
          <cell r="B1961" t="str">
            <v>Willy 9 Chap 1</v>
          </cell>
          <cell r="C1961">
            <v>52</v>
          </cell>
          <cell r="D1961" t="str">
            <v>caiso_li_battery</v>
          </cell>
          <cell r="E1961" t="str">
            <v>CISO</v>
          </cell>
          <cell r="F1961" t="str">
            <v>physical</v>
          </cell>
          <cell r="G1961" t="str">
            <v>hr_batteries</v>
          </cell>
        </row>
        <row r="1962">
          <cell r="A1962" t="str">
            <v>DSFLWR_2_W9CSB1_SUN</v>
          </cell>
          <cell r="B1962" t="str">
            <v>Willy 9 Chap 1</v>
          </cell>
          <cell r="C1962">
            <v>102</v>
          </cell>
          <cell r="D1962" t="str">
            <v>caiso_solar</v>
          </cell>
          <cell r="E1962" t="str">
            <v>CISO</v>
          </cell>
          <cell r="F1962" t="str">
            <v>physical</v>
          </cell>
          <cell r="G1962" t="str">
            <v>utility_pv</v>
          </cell>
        </row>
        <row r="1963">
          <cell r="A1963" t="str">
            <v>DSFLWR_2_W9CSB2_LESR</v>
          </cell>
          <cell r="B1963" t="str">
            <v>Willy 9 Chap 2</v>
          </cell>
          <cell r="C1963">
            <v>36</v>
          </cell>
          <cell r="D1963" t="str">
            <v>caiso_li_battery</v>
          </cell>
          <cell r="E1963" t="str">
            <v>CISO</v>
          </cell>
          <cell r="F1963" t="str">
            <v>physical</v>
          </cell>
          <cell r="G1963" t="str">
            <v>hr_batteries</v>
          </cell>
        </row>
        <row r="1964">
          <cell r="A1964" t="str">
            <v>DSFLWR_2_W9CSB2_SUN</v>
          </cell>
          <cell r="B1964" t="str">
            <v>Willy 9 Chap 2</v>
          </cell>
          <cell r="C1964">
            <v>72</v>
          </cell>
          <cell r="D1964" t="str">
            <v>caiso_solar</v>
          </cell>
          <cell r="E1964" t="str">
            <v>CISO</v>
          </cell>
          <cell r="F1964" t="str">
            <v>physical</v>
          </cell>
          <cell r="G1964" t="str">
            <v>utility_pv</v>
          </cell>
        </row>
        <row r="1965">
          <cell r="A1965" t="str">
            <v>EDWARD_2_ESSSB1_LESR</v>
          </cell>
          <cell r="B1965" t="str">
            <v>Sanborn Solar 2 Edwards 5</v>
          </cell>
          <cell r="C1965">
            <v>47</v>
          </cell>
          <cell r="D1965" t="str">
            <v>caiso_li_battery</v>
          </cell>
          <cell r="E1965" t="str">
            <v>CISO</v>
          </cell>
          <cell r="F1965" t="str">
            <v>physical</v>
          </cell>
          <cell r="G1965" t="str">
            <v>hr_batteries</v>
          </cell>
        </row>
        <row r="1966">
          <cell r="A1966" t="str">
            <v>EDWARD_2_ESSSB1_SUN</v>
          </cell>
          <cell r="B1966" t="str">
            <v>Sanborn Solar 2 Edwards 5</v>
          </cell>
          <cell r="C1966">
            <v>68</v>
          </cell>
          <cell r="D1966" t="str">
            <v>caiso_solar</v>
          </cell>
          <cell r="E1966" t="str">
            <v>CISO</v>
          </cell>
          <cell r="F1966" t="str">
            <v>physical</v>
          </cell>
          <cell r="G1966" t="str">
            <v>utility_pv</v>
          </cell>
        </row>
        <row r="1967">
          <cell r="A1967" t="str">
            <v>EDWARD_2_ESSSB2_LESR</v>
          </cell>
          <cell r="B1967" t="str">
            <v>Sanborn Solar 2</v>
          </cell>
          <cell r="C1967">
            <v>21.5</v>
          </cell>
          <cell r="D1967" t="str">
            <v>caiso_li_battery</v>
          </cell>
          <cell r="E1967" t="str">
            <v>CISO</v>
          </cell>
          <cell r="F1967" t="str">
            <v>physical</v>
          </cell>
          <cell r="G1967" t="str">
            <v>hr_batteries</v>
          </cell>
        </row>
        <row r="1968">
          <cell r="A1968" t="str">
            <v>EDWARD_2_ESSSB2_SUN</v>
          </cell>
          <cell r="B1968" t="str">
            <v>Sanborn Solar 2</v>
          </cell>
          <cell r="C1968">
            <v>132</v>
          </cell>
          <cell r="D1968" t="str">
            <v>caiso_solar</v>
          </cell>
          <cell r="E1968" t="str">
            <v>CISO</v>
          </cell>
          <cell r="F1968" t="str">
            <v>physical</v>
          </cell>
          <cell r="G1968" t="str">
            <v>utility_pv</v>
          </cell>
        </row>
        <row r="1969">
          <cell r="A1969" t="str">
            <v>ELCAP_1_SOLAR</v>
          </cell>
          <cell r="B1969" t="str">
            <v>2097 Helton</v>
          </cell>
          <cell r="C1969">
            <v>1.5</v>
          </cell>
          <cell r="D1969" t="str">
            <v>caiso_solar</v>
          </cell>
          <cell r="E1969" t="str">
            <v>CISO</v>
          </cell>
          <cell r="F1969" t="str">
            <v>physical</v>
          </cell>
          <cell r="G1969" t="str">
            <v>utility_pv</v>
          </cell>
        </row>
        <row r="1970">
          <cell r="A1970" t="str">
            <v>ETIWND_2_CHMPNE</v>
          </cell>
          <cell r="B1970" t="str">
            <v>Champagne</v>
          </cell>
          <cell r="C1970">
            <v>1</v>
          </cell>
          <cell r="D1970" t="str">
            <v>caiso_solar</v>
          </cell>
          <cell r="E1970" t="str">
            <v>CISO</v>
          </cell>
          <cell r="F1970" t="str">
            <v>physical</v>
          </cell>
          <cell r="G1970" t="str">
            <v>utility_pv</v>
          </cell>
        </row>
        <row r="1971">
          <cell r="A1971" t="str">
            <v>ETIWND_2_SOLAR1</v>
          </cell>
          <cell r="B1971" t="str">
            <v>Dedeaux Ontario</v>
          </cell>
          <cell r="C1971">
            <v>1</v>
          </cell>
          <cell r="D1971" t="str">
            <v>caiso_solar</v>
          </cell>
          <cell r="E1971" t="str">
            <v>CISO</v>
          </cell>
          <cell r="F1971" t="str">
            <v>physical</v>
          </cell>
          <cell r="G1971" t="str">
            <v>utility_pv</v>
          </cell>
        </row>
        <row r="1972">
          <cell r="A1972" t="str">
            <v>ETIWND_2_SOLAR2</v>
          </cell>
          <cell r="B1972" t="str">
            <v>Rochester</v>
          </cell>
          <cell r="C1972">
            <v>1</v>
          </cell>
          <cell r="D1972" t="str">
            <v>caiso_solar</v>
          </cell>
          <cell r="E1972" t="str">
            <v>CISO</v>
          </cell>
          <cell r="F1972" t="str">
            <v>physical</v>
          </cell>
          <cell r="G1972" t="str">
            <v>utility_pv</v>
          </cell>
        </row>
        <row r="1973">
          <cell r="A1973" t="str">
            <v>FMEADO_6_HELLHL</v>
          </cell>
          <cell r="B1973" t="str">
            <v>FMEADO_6_HELLHL</v>
          </cell>
          <cell r="C1973">
            <v>0.6</v>
          </cell>
          <cell r="D1973" t="str">
            <v>caiso_hydro</v>
          </cell>
          <cell r="E1973" t="str">
            <v>CISO</v>
          </cell>
          <cell r="F1973" t="str">
            <v>physical</v>
          </cell>
          <cell r="G1973" t="str">
            <v>hydro</v>
          </cell>
        </row>
        <row r="1974">
          <cell r="A1974" t="str">
            <v>FROGTN_1_UTICAA</v>
          </cell>
          <cell r="B1974" t="str">
            <v>Angels Powerhouse</v>
          </cell>
          <cell r="C1974">
            <v>1.4</v>
          </cell>
          <cell r="D1974" t="str">
            <v>caiso_hydro</v>
          </cell>
          <cell r="E1974" t="str">
            <v>CISO</v>
          </cell>
          <cell r="F1974" t="str">
            <v>physical</v>
          </cell>
          <cell r="G1974" t="str">
            <v>hydro</v>
          </cell>
        </row>
        <row r="1975">
          <cell r="A1975" t="str">
            <v>FTSWRD_6_TRFORK</v>
          </cell>
          <cell r="B1975" t="str">
            <v>Three Forks Water Power Project</v>
          </cell>
          <cell r="C1975">
            <v>1.63</v>
          </cell>
          <cell r="D1975" t="str">
            <v>caiso_small_hydro</v>
          </cell>
          <cell r="E1975" t="str">
            <v>CISO</v>
          </cell>
          <cell r="F1975" t="str">
            <v>physical</v>
          </cell>
          <cell r="G1975" t="str">
            <v>small_hydro</v>
          </cell>
        </row>
        <row r="1976">
          <cell r="A1976" t="str">
            <v>FTSWRD_7_QFUNTS</v>
          </cell>
          <cell r="B1976" t="str">
            <v>FTSWRD_7_QFUNTS</v>
          </cell>
          <cell r="C1976">
            <v>1.6</v>
          </cell>
          <cell r="D1976" t="str">
            <v>caiso_small_hydro</v>
          </cell>
          <cell r="E1976" t="str">
            <v>CISO</v>
          </cell>
          <cell r="F1976" t="str">
            <v>physical</v>
          </cell>
          <cell r="G1976" t="str">
            <v>small_hydro</v>
          </cell>
        </row>
        <row r="1977">
          <cell r="A1977" t="str">
            <v>FULTON_1_QF</v>
          </cell>
          <cell r="B1977" t="str">
            <v>SMALL QF AGGREGATION - ZENIA</v>
          </cell>
          <cell r="C1977">
            <v>1</v>
          </cell>
          <cell r="D1977" t="str">
            <v>caiso_small_hydro</v>
          </cell>
          <cell r="E1977" t="str">
            <v>CISO</v>
          </cell>
          <cell r="F1977" t="str">
            <v>physical</v>
          </cell>
          <cell r="G1977" t="str">
            <v>small_hydro</v>
          </cell>
        </row>
        <row r="1978">
          <cell r="A1978" t="str">
            <v>GANSO_1_WSTBM1</v>
          </cell>
          <cell r="B1978" t="str">
            <v>Weststar Dairy Biogas</v>
          </cell>
          <cell r="C1978">
            <v>1</v>
          </cell>
          <cell r="D1978" t="str">
            <v>caiso_biogas</v>
          </cell>
          <cell r="E1978" t="str">
            <v>CISO</v>
          </cell>
          <cell r="F1978" t="str">
            <v>physical</v>
          </cell>
          <cell r="G1978" t="str">
            <v>biogas</v>
          </cell>
        </row>
        <row r="1979">
          <cell r="A1979" t="str">
            <v>GARNET_2_HYDRO</v>
          </cell>
          <cell r="B1979" t="str">
            <v>Whitewater Hydro</v>
          </cell>
          <cell r="C1979">
            <v>1</v>
          </cell>
          <cell r="D1979" t="str">
            <v>caiso_small_hydro</v>
          </cell>
          <cell r="E1979" t="str">
            <v>CISO</v>
          </cell>
          <cell r="F1979" t="str">
            <v>physical</v>
          </cell>
          <cell r="G1979" t="str">
            <v>small_hydro</v>
          </cell>
        </row>
        <row r="1980">
          <cell r="A1980" t="str">
            <v>GONZLS_6_UNIT</v>
          </cell>
          <cell r="B1980" t="str">
            <v>Johnson Canyon Landfill</v>
          </cell>
          <cell r="C1980">
            <v>1.42</v>
          </cell>
          <cell r="D1980" t="str">
            <v>caiso_biogas</v>
          </cell>
          <cell r="E1980" t="str">
            <v>CISO</v>
          </cell>
          <cell r="F1980" t="str">
            <v>physical</v>
          </cell>
          <cell r="G1980" t="str">
            <v>biogas</v>
          </cell>
        </row>
        <row r="1981">
          <cell r="A1981" t="str">
            <v>GUERNS_6_HD3BM3</v>
          </cell>
          <cell r="B1981" t="str">
            <v>Hanford Digester Genset 3</v>
          </cell>
          <cell r="C1981">
            <v>1</v>
          </cell>
          <cell r="D1981" t="str">
            <v>caiso_biogas</v>
          </cell>
          <cell r="E1981" t="str">
            <v>CISO</v>
          </cell>
          <cell r="F1981" t="str">
            <v>physical</v>
          </cell>
          <cell r="G1981" t="str">
            <v>biogas</v>
          </cell>
        </row>
        <row r="1982">
          <cell r="A1982" t="str">
            <v>GUERNS_6_VH2BM1</v>
          </cell>
          <cell r="B1982" t="str">
            <v>Hanford Digester Genset 2</v>
          </cell>
          <cell r="C1982">
            <v>1</v>
          </cell>
          <cell r="D1982" t="str">
            <v>caiso_biogas</v>
          </cell>
          <cell r="E1982" t="str">
            <v>CISO</v>
          </cell>
          <cell r="F1982" t="str">
            <v>physical</v>
          </cell>
          <cell r="G1982" t="str">
            <v>biogas</v>
          </cell>
        </row>
        <row r="1983">
          <cell r="A1983" t="str">
            <v>HAMLIN_1_BMSBT2_LESR</v>
          </cell>
          <cell r="B1983" t="str">
            <v>Baldy Mesa SP</v>
          </cell>
          <cell r="C1983">
            <v>25</v>
          </cell>
          <cell r="D1983" t="str">
            <v>caiso_li_battery</v>
          </cell>
          <cell r="E1983" t="str">
            <v>CISO</v>
          </cell>
          <cell r="F1983" t="str">
            <v>physical</v>
          </cell>
          <cell r="G1983" t="str">
            <v>hr_batteries</v>
          </cell>
        </row>
        <row r="1984">
          <cell r="A1984" t="str">
            <v>HAMLIN_1_BMSBT2_SUN</v>
          </cell>
          <cell r="B1984" t="str">
            <v>Baldy Mesa SP</v>
          </cell>
          <cell r="C1984">
            <v>50</v>
          </cell>
          <cell r="D1984" t="str">
            <v>caiso_solar</v>
          </cell>
          <cell r="E1984" t="str">
            <v>CISO</v>
          </cell>
          <cell r="F1984" t="str">
            <v>physical</v>
          </cell>
          <cell r="G1984" t="str">
            <v>utility_pv</v>
          </cell>
        </row>
        <row r="1985">
          <cell r="A1985" t="str">
            <v>HARDWK_6_STWBM1</v>
          </cell>
          <cell r="B1985" t="str">
            <v>Still Water Ranch Dairy</v>
          </cell>
          <cell r="C1985">
            <v>1</v>
          </cell>
          <cell r="D1985" t="str">
            <v>caiso_biogas</v>
          </cell>
          <cell r="E1985" t="str">
            <v>CISO</v>
          </cell>
          <cell r="F1985" t="str">
            <v>physical</v>
          </cell>
          <cell r="G1985" t="str">
            <v>biogas</v>
          </cell>
        </row>
        <row r="1986">
          <cell r="A1986" t="str">
            <v>HATLOS_6_LSCRK</v>
          </cell>
          <cell r="B1986" t="str">
            <v>Lost Creek 1 &amp; 2 Hydro Conversion</v>
          </cell>
          <cell r="C1986">
            <v>1.7</v>
          </cell>
          <cell r="D1986" t="str">
            <v>caiso_small_hydro</v>
          </cell>
          <cell r="E1986" t="str">
            <v>CISO</v>
          </cell>
          <cell r="F1986" t="str">
            <v>physical</v>
          </cell>
          <cell r="G1986" t="str">
            <v>small_hydro</v>
          </cell>
        </row>
        <row r="1987">
          <cell r="A1987" t="str">
            <v>HENRTA_6_SOLAR1</v>
          </cell>
          <cell r="B1987" t="str">
            <v>Lemoore 1</v>
          </cell>
          <cell r="C1987">
            <v>1.5</v>
          </cell>
          <cell r="D1987" t="str">
            <v>caiso_solar</v>
          </cell>
          <cell r="E1987" t="str">
            <v>CISO</v>
          </cell>
          <cell r="F1987" t="str">
            <v>physical</v>
          </cell>
          <cell r="G1987" t="str">
            <v>utility_pv</v>
          </cell>
        </row>
        <row r="1988">
          <cell r="A1988" t="str">
            <v>HIGGNS_1_COMBIE</v>
          </cell>
          <cell r="B1988" t="str">
            <v>Combie South</v>
          </cell>
          <cell r="C1988">
            <v>1.5</v>
          </cell>
          <cell r="D1988" t="str">
            <v>caiso_small_hydro</v>
          </cell>
          <cell r="E1988" t="str">
            <v>CISO</v>
          </cell>
          <cell r="F1988" t="str">
            <v>physical</v>
          </cell>
          <cell r="G1988" t="str">
            <v>small_hydro</v>
          </cell>
        </row>
        <row r="1989">
          <cell r="A1989" t="str">
            <v>HOLSTR_1_SOLAR</v>
          </cell>
          <cell r="B1989" t="str">
            <v>San Benito Smart Park</v>
          </cell>
          <cell r="C1989">
            <v>1.5</v>
          </cell>
          <cell r="D1989" t="str">
            <v>caiso_solar</v>
          </cell>
          <cell r="E1989" t="str">
            <v>CISO</v>
          </cell>
          <cell r="F1989" t="str">
            <v>physical</v>
          </cell>
          <cell r="G1989" t="str">
            <v>utility_pv</v>
          </cell>
        </row>
        <row r="1990">
          <cell r="A1990" t="str">
            <v>HOLSTR_1_SOLAR2</v>
          </cell>
          <cell r="B1990" t="str">
            <v>Hollister Solar</v>
          </cell>
          <cell r="C1990">
            <v>1.5</v>
          </cell>
          <cell r="D1990" t="str">
            <v>caiso_solar</v>
          </cell>
          <cell r="E1990" t="str">
            <v>CISO</v>
          </cell>
          <cell r="F1990" t="str">
            <v>physical</v>
          </cell>
          <cell r="G1990" t="str">
            <v>utility_pv</v>
          </cell>
        </row>
        <row r="1991">
          <cell r="A1991" t="str">
            <v>IGNACO_1_QF</v>
          </cell>
          <cell r="B1991" t="str">
            <v>SMALL QF AGGREGATION - VALLEJO/DINSMORE</v>
          </cell>
          <cell r="C1991">
            <v>0.5</v>
          </cell>
          <cell r="D1991" t="str">
            <v>caiso_solar</v>
          </cell>
          <cell r="E1991" t="str">
            <v>CISO</v>
          </cell>
          <cell r="F1991" t="str">
            <v>physical</v>
          </cell>
          <cell r="G1991" t="str">
            <v>utility_pv</v>
          </cell>
        </row>
        <row r="1992">
          <cell r="A1992" t="str">
            <v>KERMAN_6_SOLAR1</v>
          </cell>
          <cell r="B1992" t="str">
            <v>Fresno Solar South</v>
          </cell>
          <cell r="C1992">
            <v>1.5</v>
          </cell>
          <cell r="D1992" t="str">
            <v>caiso_solar</v>
          </cell>
          <cell r="E1992" t="str">
            <v>CISO</v>
          </cell>
          <cell r="F1992" t="str">
            <v>physical</v>
          </cell>
          <cell r="G1992" t="str">
            <v>utility_pv</v>
          </cell>
        </row>
        <row r="1993">
          <cell r="A1993" t="str">
            <v>KERMAN_6_SOLAR2</v>
          </cell>
          <cell r="B1993" t="str">
            <v>Fresno Solar West</v>
          </cell>
          <cell r="C1993">
            <v>1.5</v>
          </cell>
          <cell r="D1993" t="str">
            <v>caiso_solar</v>
          </cell>
          <cell r="E1993" t="str">
            <v>CISO</v>
          </cell>
          <cell r="F1993" t="str">
            <v>physical</v>
          </cell>
          <cell r="G1993" t="str">
            <v>utility_pv</v>
          </cell>
        </row>
        <row r="1994">
          <cell r="A1994" t="str">
            <v>KNGBRG_1_KBSLR1</v>
          </cell>
          <cell r="B1994" t="str">
            <v>Kingsburg1</v>
          </cell>
          <cell r="C1994">
            <v>1.5</v>
          </cell>
          <cell r="D1994" t="str">
            <v>caiso_solar</v>
          </cell>
          <cell r="E1994" t="str">
            <v>CISO</v>
          </cell>
          <cell r="F1994" t="str">
            <v>physical</v>
          </cell>
          <cell r="G1994" t="str">
            <v>utility_pv</v>
          </cell>
        </row>
        <row r="1995">
          <cell r="A1995" t="str">
            <v>KNGBRG_1_KBSLR2</v>
          </cell>
          <cell r="B1995" t="str">
            <v>Kingsburg2</v>
          </cell>
          <cell r="C1995">
            <v>1.5</v>
          </cell>
          <cell r="D1995" t="str">
            <v>caiso_solar</v>
          </cell>
          <cell r="E1995" t="str">
            <v>CISO</v>
          </cell>
          <cell r="F1995" t="str">
            <v>physical</v>
          </cell>
          <cell r="G1995" t="str">
            <v>utility_pv</v>
          </cell>
        </row>
        <row r="1996">
          <cell r="A1996" t="str">
            <v>KYCORA_6_KMSBT1</v>
          </cell>
          <cell r="B1996" t="str">
            <v>Kearny Mesa Storage</v>
          </cell>
          <cell r="C1996">
            <v>1</v>
          </cell>
          <cell r="D1996" t="str">
            <v>caiso_li_battery</v>
          </cell>
          <cell r="E1996" t="str">
            <v>CISO</v>
          </cell>
          <cell r="F1996" t="str">
            <v>physical</v>
          </cell>
          <cell r="G1996" t="str">
            <v>hr_batteries</v>
          </cell>
        </row>
        <row r="1997">
          <cell r="A1997" t="str">
            <v>LAWRNC_7_SUNYVL</v>
          </cell>
          <cell r="B1997" t="str">
            <v>City of Sunnyvale Unit 1 and 2</v>
          </cell>
          <cell r="C1997">
            <v>0.3</v>
          </cell>
          <cell r="D1997" t="str">
            <v>caiso_biogas</v>
          </cell>
          <cell r="E1997" t="str">
            <v>CISO</v>
          </cell>
          <cell r="F1997" t="str">
            <v>physical</v>
          </cell>
          <cell r="G1997" t="str">
            <v>biogas</v>
          </cell>
        </row>
        <row r="1998">
          <cell r="A1998" t="str">
            <v>LIVEOK_6_SOLAR</v>
          </cell>
          <cell r="B1998" t="str">
            <v>Harris</v>
          </cell>
          <cell r="C1998">
            <v>1.25</v>
          </cell>
          <cell r="D1998" t="str">
            <v>caiso_solar</v>
          </cell>
          <cell r="E1998" t="str">
            <v>CISO</v>
          </cell>
          <cell r="F1998" t="str">
            <v>physical</v>
          </cell>
          <cell r="G1998" t="str">
            <v>utility_pv</v>
          </cell>
        </row>
        <row r="1999">
          <cell r="A1999" t="str">
            <v>LNCSTR_6_SOLAR2_LESR</v>
          </cell>
          <cell r="B1999" t="str">
            <v>SEPV Sierra NGR</v>
          </cell>
          <cell r="C1999">
            <v>7</v>
          </cell>
          <cell r="D1999" t="str">
            <v>caiso_li_battery</v>
          </cell>
          <cell r="E1999" t="str">
            <v>CISO</v>
          </cell>
          <cell r="F1999" t="str">
            <v>physical</v>
          </cell>
          <cell r="G1999" t="str">
            <v>hr_batteries</v>
          </cell>
        </row>
        <row r="2000">
          <cell r="A2000" t="str">
            <v>LNCSTR_6_SOLAR2_SUN</v>
          </cell>
          <cell r="B2000" t="str">
            <v>SEPV Sierra NGR</v>
          </cell>
          <cell r="C2000">
            <v>3</v>
          </cell>
          <cell r="D2000" t="str">
            <v>caiso_solar</v>
          </cell>
          <cell r="E2000" t="str">
            <v>CISO</v>
          </cell>
          <cell r="F2000" t="str">
            <v>physical</v>
          </cell>
          <cell r="G2000" t="str">
            <v>utility_pv</v>
          </cell>
        </row>
        <row r="2001">
          <cell r="A2001" t="str">
            <v>LOCKFD_1_BEARCK</v>
          </cell>
          <cell r="B2001" t="str">
            <v>Bear Creek Solar</v>
          </cell>
          <cell r="C2001">
            <v>1.5</v>
          </cell>
          <cell r="D2001" t="str">
            <v>caiso_solar</v>
          </cell>
          <cell r="E2001" t="str">
            <v>CISO</v>
          </cell>
          <cell r="F2001" t="str">
            <v>physical</v>
          </cell>
          <cell r="G2001" t="str">
            <v>utility_pv</v>
          </cell>
        </row>
        <row r="2002">
          <cell r="A2002" t="str">
            <v>LOCKFD_1_KSOLAR</v>
          </cell>
          <cell r="B2002" t="str">
            <v>Kettleman Solar</v>
          </cell>
          <cell r="C2002">
            <v>1</v>
          </cell>
          <cell r="D2002" t="str">
            <v>caiso_solar</v>
          </cell>
          <cell r="E2002" t="str">
            <v>CISO</v>
          </cell>
          <cell r="F2002" t="str">
            <v>physical</v>
          </cell>
          <cell r="G2002" t="str">
            <v>utility_pv</v>
          </cell>
        </row>
        <row r="2003">
          <cell r="A2003" t="str">
            <v>LOWGAP_1_SUPHR</v>
          </cell>
          <cell r="B2003" t="str">
            <v>Mill &amp; Sulphur Creek Hydro</v>
          </cell>
          <cell r="C2003">
            <v>0.99</v>
          </cell>
          <cell r="D2003" t="str">
            <v>caiso_small_hydro</v>
          </cell>
          <cell r="E2003" t="str">
            <v>CISO</v>
          </cell>
          <cell r="F2003" t="str">
            <v>physical</v>
          </cell>
          <cell r="G2003" t="str">
            <v>small_hydro</v>
          </cell>
        </row>
        <row r="2004">
          <cell r="A2004" t="str">
            <v>LOWGAP_7_QFUNTS</v>
          </cell>
          <cell r="B2004" t="str">
            <v>Matthews Dam Hydro</v>
          </cell>
          <cell r="C2004">
            <v>1.35</v>
          </cell>
          <cell r="D2004" t="str">
            <v>caiso_hydro</v>
          </cell>
          <cell r="E2004" t="str">
            <v>CISO</v>
          </cell>
          <cell r="F2004" t="str">
            <v>physical</v>
          </cell>
          <cell r="G2004" t="str">
            <v>hydro</v>
          </cell>
        </row>
        <row r="2005">
          <cell r="A2005" t="str">
            <v>MAGUND_1_BKISR1</v>
          </cell>
          <cell r="B2005" t="str">
            <v>Bakersfield Industrial 1</v>
          </cell>
          <cell r="C2005">
            <v>1</v>
          </cell>
          <cell r="D2005" t="str">
            <v>caiso_solar</v>
          </cell>
          <cell r="E2005" t="str">
            <v>CISO</v>
          </cell>
          <cell r="F2005" t="str">
            <v>physical</v>
          </cell>
          <cell r="G2005" t="str">
            <v>utility_pv</v>
          </cell>
        </row>
        <row r="2006">
          <cell r="A2006" t="str">
            <v>MANTEC_1_ML1SR1</v>
          </cell>
          <cell r="B2006" t="str">
            <v>Manteca  Land 1</v>
          </cell>
          <cell r="C2006">
            <v>1</v>
          </cell>
          <cell r="D2006" t="str">
            <v>caiso_solar</v>
          </cell>
          <cell r="E2006" t="str">
            <v>CISO</v>
          </cell>
          <cell r="F2006" t="str">
            <v>physical</v>
          </cell>
          <cell r="G2006" t="str">
            <v>utility_pv</v>
          </cell>
        </row>
        <row r="2007">
          <cell r="A2007" t="str">
            <v>MCARTH_6_FRIVRB</v>
          </cell>
          <cell r="B2007" t="str">
            <v>Fall River Mills Project B</v>
          </cell>
          <cell r="C2007">
            <v>1.5</v>
          </cell>
          <cell r="D2007" t="str">
            <v>caiso_solar</v>
          </cell>
          <cell r="E2007" t="str">
            <v>CISO</v>
          </cell>
          <cell r="F2007" t="str">
            <v>physical</v>
          </cell>
          <cell r="G2007" t="str">
            <v>utility_pv</v>
          </cell>
        </row>
        <row r="2008">
          <cell r="A2008" t="str">
            <v>MCCALL_1_QF</v>
          </cell>
          <cell r="B2008" t="str">
            <v>Fish Water</v>
          </cell>
          <cell r="C2008">
            <v>0.52</v>
          </cell>
          <cell r="D2008" t="str">
            <v>caiso_small_hydro</v>
          </cell>
          <cell r="E2008" t="str">
            <v>CISO</v>
          </cell>
          <cell r="F2008" t="str">
            <v>physical</v>
          </cell>
          <cell r="G2008" t="str">
            <v>small_hydro</v>
          </cell>
        </row>
        <row r="2009">
          <cell r="A2009" t="str">
            <v>MCFLND_5_MBSBX2_LESR</v>
          </cell>
          <cell r="B2009" t="str">
            <v>McFarland Solar B Hybrid</v>
          </cell>
          <cell r="C2009">
            <v>150</v>
          </cell>
          <cell r="D2009" t="str">
            <v>caiso_li_battery</v>
          </cell>
          <cell r="E2009" t="str">
            <v>CISO</v>
          </cell>
          <cell r="F2009" t="str">
            <v>physical</v>
          </cell>
          <cell r="G2009" t="str">
            <v>hr_batteries</v>
          </cell>
        </row>
        <row r="2010">
          <cell r="A2010" t="str">
            <v>MCFLND_5_MBSBX2_SUN</v>
          </cell>
          <cell r="B2010" t="str">
            <v>McFarland Solar B Hybrid</v>
          </cell>
          <cell r="C2010">
            <v>300</v>
          </cell>
          <cell r="D2010" t="str">
            <v>caiso_solar</v>
          </cell>
          <cell r="E2010" t="str">
            <v>CISO</v>
          </cell>
          <cell r="F2010" t="str">
            <v>physical</v>
          </cell>
          <cell r="G2010" t="str">
            <v>utility_pv</v>
          </cell>
        </row>
        <row r="2011">
          <cell r="A2011" t="str">
            <v>MERCED_1_SOLAR1</v>
          </cell>
          <cell r="B2011" t="str">
            <v>Mission Solar</v>
          </cell>
          <cell r="C2011">
            <v>1.5</v>
          </cell>
          <cell r="D2011" t="str">
            <v>caiso_solar</v>
          </cell>
          <cell r="E2011" t="str">
            <v>CISO</v>
          </cell>
          <cell r="F2011" t="str">
            <v>physical</v>
          </cell>
          <cell r="G2011" t="str">
            <v>utility_pv</v>
          </cell>
        </row>
        <row r="2012">
          <cell r="A2012" t="str">
            <v>MERCED_1_SOLAR2</v>
          </cell>
          <cell r="B2012" t="str">
            <v>Merced Solar</v>
          </cell>
          <cell r="C2012">
            <v>1.5</v>
          </cell>
          <cell r="D2012" t="str">
            <v>caiso_solar</v>
          </cell>
          <cell r="E2012" t="str">
            <v>CISO</v>
          </cell>
          <cell r="F2012" t="str">
            <v>physical</v>
          </cell>
          <cell r="G2012" t="str">
            <v>utility_pv</v>
          </cell>
        </row>
        <row r="2013">
          <cell r="A2013" t="str">
            <v>MESAP_1_QF</v>
          </cell>
          <cell r="B2013" t="str">
            <v>SMALL QF AGGREGATION - SAN LUIS OBISPO</v>
          </cell>
          <cell r="C2013">
            <v>1</v>
          </cell>
          <cell r="D2013" t="str">
            <v>caiso_chp</v>
          </cell>
          <cell r="E2013" t="str">
            <v>CISO</v>
          </cell>
          <cell r="F2013" t="str">
            <v>physical</v>
          </cell>
          <cell r="G2013" t="str">
            <v>cogen</v>
          </cell>
        </row>
        <row r="2014">
          <cell r="A2014" t="str">
            <v>MIRLOM_2_CREST</v>
          </cell>
          <cell r="B2014" t="str">
            <v>Temescal Canyon RV</v>
          </cell>
          <cell r="C2014">
            <v>1.5</v>
          </cell>
          <cell r="D2014" t="str">
            <v>caiso_solar</v>
          </cell>
          <cell r="E2014" t="str">
            <v>CISO</v>
          </cell>
          <cell r="F2014" t="str">
            <v>physical</v>
          </cell>
          <cell r="G2014" t="str">
            <v>utility_pv</v>
          </cell>
        </row>
        <row r="2015">
          <cell r="A2015" t="str">
            <v>MISSIX_1_QF</v>
          </cell>
          <cell r="B2015" t="str">
            <v>SMALL QF AGGREGATION - SAB FRABCUSCI</v>
          </cell>
          <cell r="C2015">
            <v>1</v>
          </cell>
          <cell r="D2015" t="str">
            <v>caiso_chp</v>
          </cell>
          <cell r="E2015" t="str">
            <v>CISO</v>
          </cell>
          <cell r="F2015" t="str">
            <v>physical</v>
          </cell>
          <cell r="G2015" t="str">
            <v>cogen</v>
          </cell>
        </row>
        <row r="2016">
          <cell r="A2016" t="str">
            <v>MLPTAS_7_QFUNTS</v>
          </cell>
          <cell r="B2016" t="str">
            <v>MLPTAS_7_QFUNTS</v>
          </cell>
          <cell r="C2016">
            <v>1</v>
          </cell>
          <cell r="D2016" t="str">
            <v>caiso_chp</v>
          </cell>
          <cell r="E2016" t="str">
            <v>CISO</v>
          </cell>
          <cell r="F2016" t="str">
            <v>physical</v>
          </cell>
          <cell r="G2016" t="str">
            <v>cogen</v>
          </cell>
        </row>
        <row r="2017">
          <cell r="A2017" t="str">
            <v>MOORPK_2_ACOBT1</v>
          </cell>
          <cell r="B2017" t="str">
            <v>Acorn I BESS</v>
          </cell>
          <cell r="C2017">
            <v>1.95</v>
          </cell>
          <cell r="D2017" t="str">
            <v>caiso_li_battery</v>
          </cell>
          <cell r="E2017" t="str">
            <v>CISO</v>
          </cell>
          <cell r="F2017" t="str">
            <v>physical</v>
          </cell>
          <cell r="G2017" t="str">
            <v>hr_batteries</v>
          </cell>
        </row>
        <row r="2018">
          <cell r="A2018" t="str">
            <v>MOORPK_6_QF</v>
          </cell>
          <cell r="B2018" t="str">
            <v>MOORPARK QFS</v>
          </cell>
          <cell r="C2018">
            <v>0.8</v>
          </cell>
          <cell r="D2018" t="str">
            <v>caiso_chp</v>
          </cell>
          <cell r="E2018" t="str">
            <v>CISO</v>
          </cell>
          <cell r="F2018" t="str">
            <v>physical</v>
          </cell>
          <cell r="G2018" t="str">
            <v>cogen</v>
          </cell>
        </row>
        <row r="2019">
          <cell r="A2019" t="str">
            <v>NEWARK_1_QF</v>
          </cell>
          <cell r="B2019" t="str">
            <v>NEWARK 1 QF</v>
          </cell>
          <cell r="C2019">
            <v>0.1</v>
          </cell>
          <cell r="D2019" t="str">
            <v>caiso_wind</v>
          </cell>
          <cell r="E2019" t="str">
            <v>CISO</v>
          </cell>
          <cell r="F2019" t="str">
            <v>physical</v>
          </cell>
          <cell r="G2019" t="str">
            <v>in_state_wind_north</v>
          </cell>
        </row>
        <row r="2020">
          <cell r="A2020" t="str">
            <v>NORORC_2_NOSBX2_LESR</v>
          </cell>
          <cell r="B2020" t="str">
            <v>Northern Orchard Solar</v>
          </cell>
          <cell r="C2020">
            <v>92</v>
          </cell>
          <cell r="D2020" t="str">
            <v>caiso_li_battery</v>
          </cell>
          <cell r="E2020" t="str">
            <v>CISO</v>
          </cell>
          <cell r="F2020" t="str">
            <v>physical</v>
          </cell>
          <cell r="G2020" t="str">
            <v>hr_batteries</v>
          </cell>
        </row>
        <row r="2021">
          <cell r="A2021" t="str">
            <v>NORORC_2_NOSBX2_SUN</v>
          </cell>
          <cell r="B2021" t="str">
            <v>Northern Orchard Solar</v>
          </cell>
          <cell r="C2021">
            <v>150</v>
          </cell>
          <cell r="D2021" t="str">
            <v>caiso_solar</v>
          </cell>
          <cell r="E2021" t="str">
            <v>CISO</v>
          </cell>
          <cell r="F2021" t="str">
            <v>physical</v>
          </cell>
          <cell r="G2021" t="str">
            <v>utility_pv</v>
          </cell>
        </row>
        <row r="2022">
          <cell r="A2022" t="str">
            <v>OASIS_6_AR4SR3</v>
          </cell>
          <cell r="B2022" t="str">
            <v>Arrache 4013</v>
          </cell>
          <cell r="C2022">
            <v>1.5</v>
          </cell>
          <cell r="D2022" t="str">
            <v>caiso_solar</v>
          </cell>
          <cell r="E2022" t="str">
            <v>CISO</v>
          </cell>
          <cell r="F2022" t="str">
            <v>physical</v>
          </cell>
          <cell r="G2022" t="str">
            <v>utility_pv</v>
          </cell>
        </row>
        <row r="2023">
          <cell r="A2023" t="str">
            <v>OASIS_6_SOLAR1</v>
          </cell>
          <cell r="B2023" t="str">
            <v>Morgan Lancaster I</v>
          </cell>
          <cell r="C2023">
            <v>1.5</v>
          </cell>
          <cell r="D2023" t="str">
            <v>caiso_solar</v>
          </cell>
          <cell r="E2023" t="str">
            <v>CISO</v>
          </cell>
          <cell r="F2023" t="str">
            <v>physical</v>
          </cell>
          <cell r="G2023" t="str">
            <v>utility_pv</v>
          </cell>
        </row>
        <row r="2024">
          <cell r="A2024" t="str">
            <v>OLDRIV_6_CESDBM</v>
          </cell>
          <cell r="B2024" t="str">
            <v>Ces Dairy Biogas</v>
          </cell>
          <cell r="C2024">
            <v>1</v>
          </cell>
          <cell r="D2024" t="str">
            <v>caiso_biogas</v>
          </cell>
          <cell r="E2024" t="str">
            <v>CISO</v>
          </cell>
          <cell r="F2024" t="str">
            <v>physical</v>
          </cell>
          <cell r="G2024" t="str">
            <v>biogas</v>
          </cell>
        </row>
        <row r="2025">
          <cell r="A2025" t="str">
            <v>OLDRIV_6_LKVBM1</v>
          </cell>
          <cell r="B2025" t="str">
            <v>Lakeview Dairy Biogas</v>
          </cell>
          <cell r="C2025">
            <v>1</v>
          </cell>
          <cell r="D2025" t="str">
            <v>caiso_biogas</v>
          </cell>
          <cell r="E2025" t="str">
            <v>CISO</v>
          </cell>
          <cell r="F2025" t="str">
            <v>physical</v>
          </cell>
          <cell r="G2025" t="str">
            <v>biogas</v>
          </cell>
        </row>
        <row r="2026">
          <cell r="A2026" t="str">
            <v>ORLND_6_SOLAR1</v>
          </cell>
          <cell r="B2026" t="str">
            <v>Enerparc California 2</v>
          </cell>
          <cell r="C2026">
            <v>1.5</v>
          </cell>
          <cell r="D2026" t="str">
            <v>caiso_solar</v>
          </cell>
          <cell r="E2026" t="str">
            <v>CISO</v>
          </cell>
          <cell r="F2026" t="str">
            <v>physical</v>
          </cell>
          <cell r="G2026" t="str">
            <v>utility_pv</v>
          </cell>
        </row>
        <row r="2027">
          <cell r="A2027" t="str">
            <v>PADUA_2_ONTARO</v>
          </cell>
          <cell r="B2027" t="str">
            <v>ONTARIO/SIERRA HYDRO PSP</v>
          </cell>
          <cell r="C2027">
            <v>1.92</v>
          </cell>
          <cell r="D2027" t="str">
            <v>caiso_small_hydro</v>
          </cell>
          <cell r="E2027" t="str">
            <v>CISO</v>
          </cell>
          <cell r="F2027" t="str">
            <v>physical</v>
          </cell>
          <cell r="G2027" t="str">
            <v>small_hydro</v>
          </cell>
        </row>
        <row r="2028">
          <cell r="A2028" t="str">
            <v>PADUA_2_SOLAR1</v>
          </cell>
          <cell r="B2028" t="str">
            <v>Kona Solar - Rancho DC #1</v>
          </cell>
          <cell r="C2028">
            <v>1.75</v>
          </cell>
          <cell r="D2028" t="str">
            <v>caiso_solar</v>
          </cell>
          <cell r="E2028" t="str">
            <v>CISO</v>
          </cell>
          <cell r="F2028" t="str">
            <v>physical</v>
          </cell>
          <cell r="G2028" t="str">
            <v>utility_pv</v>
          </cell>
        </row>
        <row r="2029">
          <cell r="A2029" t="str">
            <v>PADUA_6_QF</v>
          </cell>
          <cell r="B2029" t="str">
            <v>PADUA QFS</v>
          </cell>
          <cell r="C2029">
            <v>0.87</v>
          </cell>
          <cell r="D2029" t="str">
            <v>caiso_small_hydro</v>
          </cell>
          <cell r="E2029" t="str">
            <v>CISO</v>
          </cell>
          <cell r="F2029" t="str">
            <v>physical</v>
          </cell>
          <cell r="G2029" t="str">
            <v>small_hydro</v>
          </cell>
        </row>
        <row r="2030">
          <cell r="A2030" t="str">
            <v>PADUA_7_SDIMAS</v>
          </cell>
          <cell r="B2030" t="str">
            <v>San Dimas Wash Hydro</v>
          </cell>
          <cell r="C2030">
            <v>1.05</v>
          </cell>
          <cell r="D2030" t="str">
            <v>caiso_small_hydro</v>
          </cell>
          <cell r="E2030" t="str">
            <v>CISO</v>
          </cell>
          <cell r="F2030" t="str">
            <v>physical</v>
          </cell>
          <cell r="G2030" t="str">
            <v>small_hydro</v>
          </cell>
        </row>
        <row r="2031">
          <cell r="A2031" t="str">
            <v>PEABDY_2_LNDFIL</v>
          </cell>
          <cell r="B2031" t="str">
            <v>G2 Energy Hay Road Power Plant</v>
          </cell>
          <cell r="C2031">
            <v>1.6</v>
          </cell>
          <cell r="D2031" t="str">
            <v>caiso_biogas</v>
          </cell>
          <cell r="E2031" t="str">
            <v>CISO</v>
          </cell>
          <cell r="F2031" t="str">
            <v>physical</v>
          </cell>
          <cell r="G2031" t="str">
            <v>biogas</v>
          </cell>
        </row>
        <row r="2032">
          <cell r="A2032" t="str">
            <v>PEORIA_1_SOLAR</v>
          </cell>
          <cell r="B2032" t="str">
            <v>Sonora 1</v>
          </cell>
          <cell r="C2032">
            <v>1.5</v>
          </cell>
          <cell r="D2032" t="str">
            <v>caiso_solar</v>
          </cell>
          <cell r="E2032" t="str">
            <v>CISO</v>
          </cell>
          <cell r="F2032" t="str">
            <v>physical</v>
          </cell>
          <cell r="G2032" t="str">
            <v>utility_pv</v>
          </cell>
        </row>
        <row r="2033">
          <cell r="A2033" t="str">
            <v>PIT1_6_FRIVRA</v>
          </cell>
          <cell r="B2033" t="str">
            <v>Fall River Mills Project A</v>
          </cell>
          <cell r="C2033">
            <v>1.5</v>
          </cell>
          <cell r="D2033" t="str">
            <v>caiso_solar</v>
          </cell>
          <cell r="E2033" t="str">
            <v>CISO</v>
          </cell>
          <cell r="F2033" t="str">
            <v>physical</v>
          </cell>
          <cell r="G2033" t="str">
            <v>utility_pv</v>
          </cell>
        </row>
        <row r="2034">
          <cell r="A2034" t="str">
            <v>PIT5_7_QFUNTS</v>
          </cell>
          <cell r="B2034" t="str">
            <v>GRASSHOPPER FLAT HYDRO</v>
          </cell>
          <cell r="C2034">
            <v>1.1000000000000001</v>
          </cell>
          <cell r="D2034" t="str">
            <v>caiso_hydro</v>
          </cell>
          <cell r="E2034" t="str">
            <v>CISO</v>
          </cell>
          <cell r="F2034" t="str">
            <v>physical</v>
          </cell>
          <cell r="G2034" t="str">
            <v>hydro</v>
          </cell>
        </row>
        <row r="2035">
          <cell r="A2035" t="str">
            <v>PSWEET_1_STCRUZ</v>
          </cell>
          <cell r="B2035" t="str">
            <v>Santa Cruz Energy LLC</v>
          </cell>
          <cell r="C2035">
            <v>1.6</v>
          </cell>
          <cell r="D2035" t="str">
            <v>caiso_biogas</v>
          </cell>
          <cell r="E2035" t="str">
            <v>CISO</v>
          </cell>
          <cell r="F2035" t="str">
            <v>physical</v>
          </cell>
          <cell r="G2035" t="str">
            <v>biogas</v>
          </cell>
        </row>
        <row r="2036">
          <cell r="A2036" t="str">
            <v>PUTHCR_1_PCNSB1_LESR</v>
          </cell>
          <cell r="B2036" t="str">
            <v>Putah Creek Solar Farm North</v>
          </cell>
          <cell r="C2036">
            <v>3</v>
          </cell>
          <cell r="D2036" t="str">
            <v>caiso_li_battery</v>
          </cell>
          <cell r="E2036" t="str">
            <v>CISO</v>
          </cell>
          <cell r="F2036" t="str">
            <v>physical</v>
          </cell>
          <cell r="G2036" t="str">
            <v>hr_batteries</v>
          </cell>
        </row>
        <row r="2037">
          <cell r="A2037" t="str">
            <v>PUTHCR_1_PCNSB1_SUN</v>
          </cell>
          <cell r="B2037" t="str">
            <v>Putah Creek Solar Farm North</v>
          </cell>
          <cell r="C2037">
            <v>3</v>
          </cell>
          <cell r="D2037" t="str">
            <v>caiso_solar</v>
          </cell>
          <cell r="E2037" t="str">
            <v>CISO</v>
          </cell>
          <cell r="F2037" t="str">
            <v>physical</v>
          </cell>
          <cell r="G2037" t="str">
            <v>utility_pv</v>
          </cell>
        </row>
        <row r="2038">
          <cell r="A2038" t="str">
            <v>PUTHCR_1_SOLAR1</v>
          </cell>
          <cell r="B2038" t="str">
            <v>Putah Creek Solar Farm</v>
          </cell>
          <cell r="C2038">
            <v>1.98</v>
          </cell>
          <cell r="D2038" t="str">
            <v>caiso_solar</v>
          </cell>
          <cell r="E2038" t="str">
            <v>CISO</v>
          </cell>
          <cell r="F2038" t="str">
            <v>physical</v>
          </cell>
          <cell r="G2038" t="str">
            <v>utility_pv</v>
          </cell>
        </row>
        <row r="2039">
          <cell r="A2039" t="str">
            <v>RATSKE_2_RBSSB1_LESR</v>
          </cell>
          <cell r="B2039" t="str">
            <v>Rabbitbrush Solar 1</v>
          </cell>
          <cell r="C2039">
            <v>7.5</v>
          </cell>
          <cell r="D2039" t="str">
            <v>caiso_li_battery</v>
          </cell>
          <cell r="E2039" t="str">
            <v>CISO</v>
          </cell>
          <cell r="F2039" t="str">
            <v>physical</v>
          </cell>
          <cell r="G2039" t="str">
            <v>hr_batteries</v>
          </cell>
        </row>
        <row r="2040">
          <cell r="A2040" t="str">
            <v>RATSKE_2_RBSSB1_SUN</v>
          </cell>
          <cell r="B2040" t="str">
            <v>Rabbitbrush Solar 1</v>
          </cell>
          <cell r="C2040">
            <v>60</v>
          </cell>
          <cell r="D2040" t="str">
            <v>caiso_solar</v>
          </cell>
          <cell r="E2040" t="str">
            <v>CISO</v>
          </cell>
          <cell r="F2040" t="str">
            <v>physical</v>
          </cell>
          <cell r="G2040" t="str">
            <v>utility_pv</v>
          </cell>
        </row>
        <row r="2041">
          <cell r="A2041" t="str">
            <v>RATSKE_2_RBSSB2_LESR</v>
          </cell>
          <cell r="B2041" t="str">
            <v>Rabbitbrush Solar 2</v>
          </cell>
          <cell r="C2041">
            <v>5</v>
          </cell>
          <cell r="D2041" t="str">
            <v>caiso_li_battery</v>
          </cell>
          <cell r="E2041" t="str">
            <v>CISO</v>
          </cell>
          <cell r="F2041" t="str">
            <v>physical</v>
          </cell>
          <cell r="G2041" t="str">
            <v>hr_batteries</v>
          </cell>
        </row>
        <row r="2042">
          <cell r="A2042" t="str">
            <v>RATSKE_2_RBSSB2_SUN</v>
          </cell>
          <cell r="B2042" t="str">
            <v>Rabbitbrush Solar 2</v>
          </cell>
          <cell r="C2042">
            <v>40</v>
          </cell>
          <cell r="D2042" t="str">
            <v>caiso_solar</v>
          </cell>
          <cell r="E2042" t="str">
            <v>CISO</v>
          </cell>
          <cell r="F2042" t="str">
            <v>physical</v>
          </cell>
          <cell r="G2042" t="str">
            <v>utility_pv</v>
          </cell>
        </row>
        <row r="2043">
          <cell r="A2043" t="str">
            <v>RDWAY_1_WA2SR3</v>
          </cell>
          <cell r="B2043" t="str">
            <v>Watts II</v>
          </cell>
          <cell r="C2043">
            <v>0.5</v>
          </cell>
          <cell r="D2043" t="str">
            <v>caiso_solar</v>
          </cell>
          <cell r="E2043" t="str">
            <v>CISO</v>
          </cell>
          <cell r="F2043" t="str">
            <v>physical</v>
          </cell>
          <cell r="G2043" t="str">
            <v>utility_pv</v>
          </cell>
        </row>
        <row r="2044">
          <cell r="A2044" t="str">
            <v>RECTOR_2_TFDBM1</v>
          </cell>
          <cell r="B2044" t="str">
            <v>Two Fiets Dairy Digester</v>
          </cell>
          <cell r="C2044">
            <v>0.8</v>
          </cell>
          <cell r="D2044" t="str">
            <v>caiso_biogas</v>
          </cell>
          <cell r="E2044" t="str">
            <v>CISO</v>
          </cell>
          <cell r="F2044" t="str">
            <v>physical</v>
          </cell>
          <cell r="G2044" t="str">
            <v>biogas</v>
          </cell>
        </row>
        <row r="2045">
          <cell r="A2045" t="str">
            <v>RECTOR_7_TULARE</v>
          </cell>
          <cell r="B2045" t="str">
            <v xml:space="preserve">MM Tulare </v>
          </cell>
          <cell r="C2045">
            <v>1.5</v>
          </cell>
          <cell r="D2045" t="str">
            <v>caiso_biomass</v>
          </cell>
          <cell r="E2045" t="str">
            <v>CISO</v>
          </cell>
          <cell r="F2045" t="str">
            <v>physical</v>
          </cell>
          <cell r="G2045" t="str">
            <v>biomass_wood</v>
          </cell>
        </row>
        <row r="2046">
          <cell r="A2046" t="str">
            <v>REEDLY_6_SOLAR</v>
          </cell>
          <cell r="B2046" t="str">
            <v>Terzian</v>
          </cell>
          <cell r="C2046">
            <v>1.23</v>
          </cell>
          <cell r="D2046" t="str">
            <v>caiso_solar</v>
          </cell>
          <cell r="E2046" t="str">
            <v>CISO</v>
          </cell>
          <cell r="F2046" t="str">
            <v>physical</v>
          </cell>
          <cell r="G2046" t="str">
            <v>utility_pv</v>
          </cell>
        </row>
        <row r="2047">
          <cell r="A2047" t="str">
            <v>RIOOSO_1_QF</v>
          </cell>
          <cell r="B2047" t="str">
            <v>SMALL QF AGGREGATION - GRASS VALLEY</v>
          </cell>
          <cell r="C2047">
            <v>1.1100000000000001</v>
          </cell>
          <cell r="D2047" t="str">
            <v>caiso_small_hydro</v>
          </cell>
          <cell r="E2047" t="str">
            <v>CISO</v>
          </cell>
          <cell r="F2047" t="str">
            <v>physical</v>
          </cell>
          <cell r="G2047" t="str">
            <v>small_hydro</v>
          </cell>
        </row>
        <row r="2048">
          <cell r="A2048" t="str">
            <v>RNDMTN_2_SLSPHY1</v>
          </cell>
          <cell r="B2048" t="str">
            <v>Silver Springs</v>
          </cell>
          <cell r="C2048">
            <v>0.6</v>
          </cell>
          <cell r="D2048" t="str">
            <v>caiso_hydro</v>
          </cell>
          <cell r="E2048" t="str">
            <v>CISO</v>
          </cell>
          <cell r="F2048" t="str">
            <v>physical</v>
          </cell>
          <cell r="G2048" t="str">
            <v>hydro</v>
          </cell>
        </row>
        <row r="2049">
          <cell r="A2049" t="str">
            <v>S_RITA_6_SOLAR1</v>
          </cell>
          <cell r="B2049" t="str">
            <v>Sun Harvest Solar</v>
          </cell>
          <cell r="C2049">
            <v>1.5</v>
          </cell>
          <cell r="D2049" t="str">
            <v>caiso_solar</v>
          </cell>
          <cell r="E2049" t="str">
            <v>CISO</v>
          </cell>
          <cell r="F2049" t="str">
            <v>physical</v>
          </cell>
          <cell r="G2049" t="str">
            <v>utility_pv</v>
          </cell>
        </row>
        <row r="2050">
          <cell r="A2050" t="str">
            <v>SANBRN_2_EESSB2_LESR</v>
          </cell>
          <cell r="B2050" t="str">
            <v>Edsan 2 Edwards Sanborn E1B</v>
          </cell>
          <cell r="C2050">
            <v>85</v>
          </cell>
          <cell r="D2050" t="str">
            <v>caiso_li_battery</v>
          </cell>
          <cell r="E2050" t="str">
            <v>CISO</v>
          </cell>
          <cell r="F2050" t="str">
            <v>physical</v>
          </cell>
          <cell r="G2050" t="str">
            <v>hr_batteries</v>
          </cell>
        </row>
        <row r="2051">
          <cell r="A2051" t="str">
            <v>SANBRN_2_EESSB2_SUN</v>
          </cell>
          <cell r="B2051" t="str">
            <v>Edsan 2 Edwards Sanborn E1B</v>
          </cell>
          <cell r="C2051">
            <v>130</v>
          </cell>
          <cell r="D2051" t="str">
            <v>caiso_solar</v>
          </cell>
          <cell r="E2051" t="str">
            <v>CISO</v>
          </cell>
          <cell r="F2051" t="str">
            <v>physical</v>
          </cell>
          <cell r="G2051" t="str">
            <v>utility_pv</v>
          </cell>
        </row>
        <row r="2052">
          <cell r="A2052" t="str">
            <v>SANBRN_2_ES1BT3_LESR</v>
          </cell>
          <cell r="B2052" t="str">
            <v>EdSan 1 Edwards 1</v>
          </cell>
          <cell r="C2052">
            <v>22</v>
          </cell>
          <cell r="D2052" t="str">
            <v>caiso_li_battery</v>
          </cell>
          <cell r="E2052" t="str">
            <v>CISO</v>
          </cell>
          <cell r="F2052" t="str">
            <v>physical</v>
          </cell>
          <cell r="G2052" t="str">
            <v>hr_batteries</v>
          </cell>
        </row>
        <row r="2053">
          <cell r="A2053" t="str">
            <v>SANBRN_2_ES1BT3_SUN</v>
          </cell>
          <cell r="B2053" t="str">
            <v>EdSan 1 Edwards 1</v>
          </cell>
          <cell r="C2053">
            <v>40</v>
          </cell>
          <cell r="D2053" t="str">
            <v>caiso_solar</v>
          </cell>
          <cell r="E2053" t="str">
            <v>CISO</v>
          </cell>
          <cell r="F2053" t="str">
            <v>physical</v>
          </cell>
          <cell r="G2053" t="str">
            <v>utility_pv</v>
          </cell>
        </row>
        <row r="2054">
          <cell r="A2054" t="str">
            <v>SANBRN_2_ES2SB3_LESR</v>
          </cell>
          <cell r="B2054" t="str">
            <v>EdSan 2 Sanborn 3</v>
          </cell>
          <cell r="C2054">
            <v>18</v>
          </cell>
          <cell r="D2054" t="str">
            <v>caiso_li_battery</v>
          </cell>
          <cell r="E2054" t="str">
            <v>CISO</v>
          </cell>
          <cell r="F2054" t="str">
            <v>physical</v>
          </cell>
          <cell r="G2054" t="str">
            <v>hr_batteries</v>
          </cell>
        </row>
        <row r="2055">
          <cell r="A2055" t="str">
            <v>SANBRN_2_ES2SB3_SUN</v>
          </cell>
          <cell r="B2055" t="str">
            <v>EdSan 2 Sanborn 3</v>
          </cell>
          <cell r="C2055">
            <v>33</v>
          </cell>
          <cell r="D2055" t="str">
            <v>caiso_solar</v>
          </cell>
          <cell r="E2055" t="str">
            <v>CISO</v>
          </cell>
          <cell r="F2055" t="str">
            <v>physical</v>
          </cell>
          <cell r="G2055" t="str">
            <v>utility_pv</v>
          </cell>
        </row>
        <row r="2056">
          <cell r="A2056" t="str">
            <v>SANBRN_2_SS2SB4_LESR</v>
          </cell>
          <cell r="B2056" t="str">
            <v>Sanborn Solar 2 Edwards Sanborn S4</v>
          </cell>
          <cell r="C2056">
            <v>18</v>
          </cell>
          <cell r="D2056" t="str">
            <v>caiso_li_battery</v>
          </cell>
          <cell r="E2056" t="str">
            <v>CISO</v>
          </cell>
          <cell r="F2056" t="str">
            <v>physical</v>
          </cell>
          <cell r="G2056" t="str">
            <v>hr_batteries</v>
          </cell>
        </row>
        <row r="2057">
          <cell r="A2057" t="str">
            <v>SANBRN_2_SS2SB4_SUN</v>
          </cell>
          <cell r="B2057" t="str">
            <v>Sanborn Solar 2 Edwards Sanborn S4</v>
          </cell>
          <cell r="C2057">
            <v>36</v>
          </cell>
          <cell r="D2057" t="str">
            <v>caiso_solar</v>
          </cell>
          <cell r="E2057" t="str">
            <v>CISO</v>
          </cell>
          <cell r="F2057" t="str">
            <v>physical</v>
          </cell>
          <cell r="G2057" t="str">
            <v>utility_pv</v>
          </cell>
        </row>
        <row r="2058">
          <cell r="A2058" t="str">
            <v>SANLOB_1_LNDFIL</v>
          </cell>
          <cell r="B2058" t="str">
            <v>Cold Canyon</v>
          </cell>
          <cell r="C2058">
            <v>1.5</v>
          </cell>
          <cell r="D2058" t="str">
            <v>caiso_biogas</v>
          </cell>
          <cell r="E2058" t="str">
            <v>CISO</v>
          </cell>
          <cell r="F2058" t="str">
            <v>physical</v>
          </cell>
          <cell r="G2058" t="str">
            <v>biogas</v>
          </cell>
        </row>
        <row r="2059">
          <cell r="A2059" t="str">
            <v>SANLOB_1_OSFBM1</v>
          </cell>
          <cell r="B2059" t="str">
            <v>Old Santa Fe Road</v>
          </cell>
          <cell r="C2059">
            <v>0.85</v>
          </cell>
          <cell r="D2059" t="str">
            <v>caiso_biogas</v>
          </cell>
          <cell r="E2059" t="str">
            <v>CISO</v>
          </cell>
          <cell r="F2059" t="str">
            <v>physical</v>
          </cell>
          <cell r="G2059" t="str">
            <v>biogas</v>
          </cell>
        </row>
        <row r="2060">
          <cell r="A2060" t="str">
            <v>SAUGUS_6_CREST</v>
          </cell>
          <cell r="B2060" t="str">
            <v>East Portal Hydro</v>
          </cell>
          <cell r="C2060">
            <v>1</v>
          </cell>
          <cell r="D2060" t="str">
            <v>caiso_small_hydro</v>
          </cell>
          <cell r="E2060" t="str">
            <v>CISO</v>
          </cell>
          <cell r="F2060" t="str">
            <v>physical</v>
          </cell>
          <cell r="G2060" t="str">
            <v>small_hydro</v>
          </cell>
        </row>
        <row r="2061">
          <cell r="A2061" t="str">
            <v>SHUTLE_6_RUISR1</v>
          </cell>
          <cell r="B2061" t="str">
            <v>Rutan 1</v>
          </cell>
          <cell r="C2061">
            <v>1.5</v>
          </cell>
          <cell r="D2061" t="str">
            <v>caiso_solar</v>
          </cell>
          <cell r="E2061" t="str">
            <v>CISO</v>
          </cell>
          <cell r="F2061" t="str">
            <v>physical</v>
          </cell>
          <cell r="G2061" t="str">
            <v>utility_pv</v>
          </cell>
        </row>
        <row r="2062">
          <cell r="A2062" t="str">
            <v>SISQUC_1_SMARIA</v>
          </cell>
          <cell r="B2062" t="str">
            <v>Santa Maria II LFG Power Plant</v>
          </cell>
          <cell r="C2062">
            <v>1.42</v>
          </cell>
          <cell r="D2062" t="str">
            <v>caiso_biogas</v>
          </cell>
          <cell r="E2062" t="str">
            <v>CISO</v>
          </cell>
          <cell r="F2062" t="str">
            <v>physical</v>
          </cell>
          <cell r="G2062" t="str">
            <v>biogas</v>
          </cell>
        </row>
        <row r="2063">
          <cell r="A2063" t="str">
            <v>SLATE_2_SLASR4_LESR</v>
          </cell>
          <cell r="B2063" t="str">
            <v>SLATE_4</v>
          </cell>
          <cell r="C2063">
            <v>50</v>
          </cell>
          <cell r="D2063" t="str">
            <v>caiso_li_battery</v>
          </cell>
          <cell r="E2063" t="str">
            <v>CISO</v>
          </cell>
          <cell r="F2063" t="str">
            <v>physical</v>
          </cell>
          <cell r="G2063" t="str">
            <v>hr_batteries</v>
          </cell>
        </row>
        <row r="2064">
          <cell r="A2064" t="str">
            <v>SLATE_2_SLASR4_SUN</v>
          </cell>
          <cell r="B2064" t="str">
            <v>SLATE_4</v>
          </cell>
          <cell r="C2064">
            <v>63</v>
          </cell>
          <cell r="D2064" t="str">
            <v>caiso_solar</v>
          </cell>
          <cell r="E2064" t="str">
            <v>CISO</v>
          </cell>
          <cell r="F2064" t="str">
            <v>physical</v>
          </cell>
          <cell r="G2064" t="str">
            <v>utility_pv</v>
          </cell>
        </row>
        <row r="2065">
          <cell r="A2065" t="str">
            <v>SMRCOS_6_LNDFIL</v>
          </cell>
          <cell r="B2065" t="str">
            <v>San Marcos Energy</v>
          </cell>
          <cell r="C2065">
            <v>1.5</v>
          </cell>
          <cell r="D2065" t="str">
            <v>caiso_biogas</v>
          </cell>
          <cell r="E2065" t="str">
            <v>CISO</v>
          </cell>
          <cell r="F2065" t="str">
            <v>physical</v>
          </cell>
          <cell r="G2065" t="str">
            <v>biogas</v>
          </cell>
        </row>
        <row r="2066">
          <cell r="A2066" t="str">
            <v>SMYRNA_1_DL1SR1</v>
          </cell>
          <cell r="B2066" t="str">
            <v>Delano Land 1</v>
          </cell>
          <cell r="C2066">
            <v>1</v>
          </cell>
          <cell r="D2066" t="str">
            <v>caiso_solar</v>
          </cell>
          <cell r="E2066" t="str">
            <v>CISO</v>
          </cell>
          <cell r="F2066" t="str">
            <v>physical</v>
          </cell>
          <cell r="G2066" t="str">
            <v>utility_pv</v>
          </cell>
        </row>
        <row r="2067">
          <cell r="A2067" t="str">
            <v>SNCLRA_2_SPRHYD</v>
          </cell>
          <cell r="B2067" t="str">
            <v>Springville Hydroelectric Generator</v>
          </cell>
          <cell r="C2067">
            <v>1</v>
          </cell>
          <cell r="D2067" t="str">
            <v>caiso_small_hydro</v>
          </cell>
          <cell r="E2067" t="str">
            <v>CISO</v>
          </cell>
          <cell r="F2067" t="str">
            <v>physical</v>
          </cell>
          <cell r="G2067" t="str">
            <v>small_hydro</v>
          </cell>
        </row>
        <row r="2068">
          <cell r="A2068" t="str">
            <v>SNCLRA_6_QF</v>
          </cell>
          <cell r="B2068" t="str">
            <v>SANTA CLARA QFS</v>
          </cell>
          <cell r="C2068">
            <v>1.65</v>
          </cell>
          <cell r="D2068" t="str">
            <v>caiso_chp</v>
          </cell>
          <cell r="E2068" t="str">
            <v>CISO</v>
          </cell>
          <cell r="F2068" t="str">
            <v>physical</v>
          </cell>
          <cell r="G2068" t="str">
            <v>cogen</v>
          </cell>
        </row>
        <row r="2069">
          <cell r="A2069" t="str">
            <v>SPRGVL_2_SUCCES</v>
          </cell>
          <cell r="B2069" t="str">
            <v>Success Power Plant</v>
          </cell>
          <cell r="C2069">
            <v>1.4</v>
          </cell>
          <cell r="D2069" t="str">
            <v>caiso_small_hydro</v>
          </cell>
          <cell r="E2069" t="str">
            <v>CISO</v>
          </cell>
          <cell r="F2069" t="str">
            <v>physical</v>
          </cell>
          <cell r="G2069" t="str">
            <v>small_hydro</v>
          </cell>
        </row>
        <row r="2070">
          <cell r="A2070" t="str">
            <v>STOREY_2_MDRCH2</v>
          </cell>
          <cell r="B2070" t="str">
            <v>Madera Chowchilla 2</v>
          </cell>
          <cell r="C2070">
            <v>0.56000000000000005</v>
          </cell>
          <cell r="D2070" t="str">
            <v>caiso_small_hydro</v>
          </cell>
          <cell r="E2070" t="str">
            <v>CISO</v>
          </cell>
          <cell r="F2070" t="str">
            <v>physical</v>
          </cell>
          <cell r="G2070" t="str">
            <v>small_hydro</v>
          </cell>
        </row>
        <row r="2071">
          <cell r="A2071" t="str">
            <v>STOREY_2_MDRCH3</v>
          </cell>
          <cell r="B2071" t="str">
            <v>Madera Chowchilla 3</v>
          </cell>
          <cell r="C2071">
            <v>0.42</v>
          </cell>
          <cell r="D2071" t="str">
            <v>caiso_small_hydro</v>
          </cell>
          <cell r="E2071" t="str">
            <v>CISO</v>
          </cell>
          <cell r="F2071" t="str">
            <v>physical</v>
          </cell>
          <cell r="G2071" t="str">
            <v>small_hydro</v>
          </cell>
        </row>
        <row r="2072">
          <cell r="A2072" t="str">
            <v>STOREY_2_MDRCH4</v>
          </cell>
          <cell r="B2072" t="str">
            <v>Madera Chowchilla 4</v>
          </cell>
          <cell r="C2072">
            <v>0.92</v>
          </cell>
          <cell r="D2072" t="str">
            <v>caiso_small_hydro</v>
          </cell>
          <cell r="E2072" t="str">
            <v>CISO</v>
          </cell>
          <cell r="F2072" t="str">
            <v>physical</v>
          </cell>
          <cell r="G2072" t="str">
            <v>small_hydro</v>
          </cell>
        </row>
        <row r="2073">
          <cell r="A2073" t="str">
            <v>STOREY_7_MDRCHW</v>
          </cell>
          <cell r="B2073" t="str">
            <v>Madera Canal Site 980</v>
          </cell>
          <cell r="C2073">
            <v>1.84</v>
          </cell>
          <cell r="D2073" t="str">
            <v>caiso_small_hydro</v>
          </cell>
          <cell r="E2073" t="str">
            <v>CISO</v>
          </cell>
          <cell r="F2073" t="str">
            <v>physical</v>
          </cell>
          <cell r="G2073" t="str">
            <v>small_hydro</v>
          </cell>
        </row>
        <row r="2074">
          <cell r="A2074" t="str">
            <v>STROUD_6_WWHSR1</v>
          </cell>
          <cell r="B2074" t="str">
            <v>Winter Wheat Solar Farm</v>
          </cell>
          <cell r="C2074">
            <v>1.5</v>
          </cell>
          <cell r="D2074" t="str">
            <v>caiso_solar</v>
          </cell>
          <cell r="E2074" t="str">
            <v>CISO</v>
          </cell>
          <cell r="F2074" t="str">
            <v>physical</v>
          </cell>
          <cell r="G2074" t="str">
            <v>utility_pv</v>
          </cell>
        </row>
        <row r="2075">
          <cell r="A2075" t="str">
            <v>TBLMTN_6_QF</v>
          </cell>
          <cell r="B2075" t="str">
            <v>SMALL QF AGGREGATION - PARADISE</v>
          </cell>
          <cell r="C2075">
            <v>1.7</v>
          </cell>
          <cell r="D2075" t="str">
            <v>caiso_small_hydro</v>
          </cell>
          <cell r="E2075" t="str">
            <v>CISO</v>
          </cell>
          <cell r="F2075" t="str">
            <v>physical</v>
          </cell>
          <cell r="G2075" t="str">
            <v>small_hydro</v>
          </cell>
        </row>
        <row r="2076">
          <cell r="A2076" t="str">
            <v>TMPLTN_2_SOLAR</v>
          </cell>
          <cell r="B2076" t="str">
            <v>Vintner Solar</v>
          </cell>
          <cell r="C2076">
            <v>1.5</v>
          </cell>
          <cell r="D2076" t="str">
            <v>caiso_solar</v>
          </cell>
          <cell r="E2076" t="str">
            <v>CISO</v>
          </cell>
          <cell r="F2076" t="str">
            <v>physical</v>
          </cell>
          <cell r="G2076" t="str">
            <v>utility_pv</v>
          </cell>
        </row>
        <row r="2077">
          <cell r="A2077" t="str">
            <v>TOADTW_6_UNIT</v>
          </cell>
          <cell r="B2077" t="str">
            <v>TOAD TOWN</v>
          </cell>
          <cell r="C2077">
            <v>1.5</v>
          </cell>
          <cell r="D2077" t="str">
            <v>caiso_small_hydro</v>
          </cell>
          <cell r="E2077" t="str">
            <v>CISO</v>
          </cell>
          <cell r="F2077" t="str">
            <v>physical</v>
          </cell>
          <cell r="G2077" t="str">
            <v>small_hydro</v>
          </cell>
        </row>
        <row r="2078">
          <cell r="A2078" t="str">
            <v>TUPMAN_1_BIOGAS</v>
          </cell>
          <cell r="B2078" t="str">
            <v>ABEC Bidart-Stockale #1</v>
          </cell>
          <cell r="C2078">
            <v>0.6</v>
          </cell>
          <cell r="D2078" t="str">
            <v>caiso_biogas</v>
          </cell>
          <cell r="E2078" t="str">
            <v>CISO</v>
          </cell>
          <cell r="F2078" t="str">
            <v>physical</v>
          </cell>
          <cell r="G2078" t="str">
            <v>biogas</v>
          </cell>
        </row>
        <row r="2079">
          <cell r="A2079" t="str">
            <v>TVYVLY_6_KRSHY1</v>
          </cell>
          <cell r="B2079" t="str">
            <v>Kings River Syphon</v>
          </cell>
          <cell r="C2079">
            <v>1.3</v>
          </cell>
          <cell r="D2079" t="str">
            <v>caiso_hydro</v>
          </cell>
          <cell r="E2079" t="str">
            <v>CISO</v>
          </cell>
          <cell r="F2079" t="str">
            <v>physical</v>
          </cell>
          <cell r="G2079" t="str">
            <v>hydro</v>
          </cell>
        </row>
        <row r="2080">
          <cell r="A2080" t="str">
            <v>TWISSL_6_SOLAR</v>
          </cell>
          <cell r="B2080" t="str">
            <v>Nickel 1 ("NLH1")</v>
          </cell>
          <cell r="C2080">
            <v>1.5</v>
          </cell>
          <cell r="D2080" t="str">
            <v>caiso_solar</v>
          </cell>
          <cell r="E2080" t="str">
            <v>CISO</v>
          </cell>
          <cell r="F2080" t="str">
            <v>physical</v>
          </cell>
          <cell r="G2080" t="str">
            <v>utility_pv</v>
          </cell>
        </row>
        <row r="2081">
          <cell r="A2081" t="str">
            <v>TX-ELK_6_SOLAR1</v>
          </cell>
          <cell r="B2081" t="str">
            <v>Castor</v>
          </cell>
          <cell r="C2081">
            <v>1.5</v>
          </cell>
          <cell r="D2081" t="str">
            <v>caiso_solar</v>
          </cell>
          <cell r="E2081" t="str">
            <v>CISO</v>
          </cell>
          <cell r="F2081" t="str">
            <v>physical</v>
          </cell>
          <cell r="G2081" t="str">
            <v>utility_pv</v>
          </cell>
        </row>
        <row r="2082">
          <cell r="A2082" t="str">
            <v>VALLEY_5_SOLAR1</v>
          </cell>
          <cell r="B2082" t="str">
            <v>Kona Solar - Meridian #1</v>
          </cell>
          <cell r="C2082">
            <v>1.49</v>
          </cell>
          <cell r="D2082" t="str">
            <v>caiso_solar</v>
          </cell>
          <cell r="E2082" t="str">
            <v>CISO</v>
          </cell>
          <cell r="F2082" t="str">
            <v>physical</v>
          </cell>
          <cell r="G2082" t="str">
            <v>utility_pv</v>
          </cell>
        </row>
        <row r="2083">
          <cell r="A2083" t="str">
            <v>VICTOR_1_SLRHES</v>
          </cell>
          <cell r="B2083" t="str">
            <v>Sunedison - Hesperia</v>
          </cell>
          <cell r="C2083">
            <v>1.5</v>
          </cell>
          <cell r="D2083" t="str">
            <v>caiso_solar</v>
          </cell>
          <cell r="E2083" t="str">
            <v>CISO</v>
          </cell>
          <cell r="F2083" t="str">
            <v>physical</v>
          </cell>
          <cell r="G2083" t="str">
            <v>utility_pv</v>
          </cell>
        </row>
        <row r="2084">
          <cell r="A2084" t="str">
            <v>VISTA_6_QF</v>
          </cell>
          <cell r="B2084" t="str">
            <v>VISTA QFS</v>
          </cell>
          <cell r="C2084">
            <v>0.18</v>
          </cell>
          <cell r="D2084" t="str">
            <v>caiso_small_hydro</v>
          </cell>
          <cell r="E2084" t="str">
            <v>CISO</v>
          </cell>
          <cell r="F2084" t="str">
            <v>physical</v>
          </cell>
          <cell r="G2084" t="str">
            <v>small_hydro</v>
          </cell>
        </row>
        <row r="2085">
          <cell r="A2085" t="str">
            <v>VOLTA_2_UNIT 2</v>
          </cell>
          <cell r="B2085" t="str">
            <v>Volta Hydro Unit 2</v>
          </cell>
          <cell r="C2085">
            <v>1</v>
          </cell>
          <cell r="D2085" t="str">
            <v>caiso_hydro</v>
          </cell>
          <cell r="E2085" t="str">
            <v>CISO</v>
          </cell>
          <cell r="F2085" t="str">
            <v>physical</v>
          </cell>
          <cell r="G2085" t="str">
            <v>hydro</v>
          </cell>
        </row>
        <row r="2086">
          <cell r="A2086" t="str">
            <v>VOLTA_6_BAILCK</v>
          </cell>
          <cell r="B2086" t="str">
            <v>Bailey Creek Ranch</v>
          </cell>
          <cell r="C2086">
            <v>0.63</v>
          </cell>
          <cell r="D2086" t="str">
            <v>caiso_hydro</v>
          </cell>
          <cell r="E2086" t="str">
            <v>CISO</v>
          </cell>
          <cell r="F2086" t="str">
            <v>physical</v>
          </cell>
          <cell r="G2086" t="str">
            <v>hydro</v>
          </cell>
        </row>
        <row r="2087">
          <cell r="A2087" t="str">
            <v>VOLTA_7_PONHY1</v>
          </cell>
          <cell r="B2087" t="str">
            <v>Ponderosa Bailey Hydroelectric</v>
          </cell>
          <cell r="C2087">
            <v>1.25</v>
          </cell>
          <cell r="D2087" t="str">
            <v>caiso_hydro</v>
          </cell>
          <cell r="E2087" t="str">
            <v>CISO</v>
          </cell>
          <cell r="F2087" t="str">
            <v>physical</v>
          </cell>
          <cell r="G2087" t="str">
            <v>hydro</v>
          </cell>
        </row>
        <row r="2088">
          <cell r="A2088" t="str">
            <v>VOLTA_7_QFUNTS</v>
          </cell>
          <cell r="B2088" t="str">
            <v>VOLTA_7_QFUNTS</v>
          </cell>
          <cell r="C2088">
            <v>0.15</v>
          </cell>
          <cell r="D2088" t="str">
            <v>caiso_small_hydro</v>
          </cell>
          <cell r="E2088" t="str">
            <v>CISO</v>
          </cell>
          <cell r="F2088" t="str">
            <v>physical</v>
          </cell>
          <cell r="G2088" t="str">
            <v>small_hydro</v>
          </cell>
        </row>
        <row r="2089">
          <cell r="A2089" t="str">
            <v>WALNUT_2_SOLAR</v>
          </cell>
          <cell r="B2089" t="str">
            <v>Industry MetroLink PV 1</v>
          </cell>
          <cell r="C2089">
            <v>1.5</v>
          </cell>
          <cell r="D2089" t="str">
            <v>caiso_solar</v>
          </cell>
          <cell r="E2089" t="str">
            <v>CISO</v>
          </cell>
          <cell r="F2089" t="str">
            <v>physical</v>
          </cell>
          <cell r="G2089" t="str">
            <v>utility_pv</v>
          </cell>
        </row>
        <row r="2090">
          <cell r="A2090" t="str">
            <v>WFRESN_1_SOLAR</v>
          </cell>
          <cell r="B2090" t="str">
            <v>Joya Del Sol</v>
          </cell>
          <cell r="C2090">
            <v>1.5</v>
          </cell>
          <cell r="D2090" t="str">
            <v>caiso_solar</v>
          </cell>
          <cell r="E2090" t="str">
            <v>CISO</v>
          </cell>
          <cell r="F2090" t="str">
            <v>physical</v>
          </cell>
          <cell r="G2090" t="str">
            <v>utility_pv</v>
          </cell>
        </row>
        <row r="2091">
          <cell r="A2091" t="str">
            <v>_BRANCH_GENERIC_AMARGO_ITC</v>
          </cell>
          <cell r="B2091" t="str">
            <v>AMARGOSA230</v>
          </cell>
          <cell r="D2091" t="str">
            <v>nan</v>
          </cell>
          <cell r="E2091" t="str">
            <v>NAN</v>
          </cell>
          <cell r="F2091" t="str">
            <v>unspecifiedimport</v>
          </cell>
          <cell r="G2091" t="str">
            <v>n/a</v>
          </cell>
        </row>
        <row r="2092">
          <cell r="A2092" t="str">
            <v>_BRANCH_GENERIC_BLYTHE_ITC</v>
          </cell>
          <cell r="B2092" t="str">
            <v>BLYTHE161</v>
          </cell>
          <cell r="D2092" t="str">
            <v>nan</v>
          </cell>
          <cell r="E2092" t="str">
            <v>NAN</v>
          </cell>
          <cell r="F2092" t="str">
            <v>unspecifiedimport</v>
          </cell>
          <cell r="G2092" t="str">
            <v>n/a</v>
          </cell>
        </row>
        <row r="2093">
          <cell r="A2093" t="str">
            <v>_BRANCH_GENERIC_CASCADE_ITC</v>
          </cell>
          <cell r="B2093" t="str">
            <v>CRAG</v>
          </cell>
          <cell r="D2093" t="str">
            <v>nan</v>
          </cell>
          <cell r="E2093" t="str">
            <v>NAN</v>
          </cell>
          <cell r="F2093" t="str">
            <v>unspecifiedimport</v>
          </cell>
          <cell r="G2093" t="str">
            <v>n/a</v>
          </cell>
        </row>
        <row r="2094">
          <cell r="A2094" t="str">
            <v>_BRANCH_GENERIC_CFE_ITC</v>
          </cell>
          <cell r="B2094" t="str">
            <v>CFETIJ &amp; CFEROA</v>
          </cell>
          <cell r="D2094" t="str">
            <v>nan</v>
          </cell>
          <cell r="E2094" t="str">
            <v>NAN</v>
          </cell>
          <cell r="F2094" t="str">
            <v>unspecifiedimport</v>
          </cell>
          <cell r="G2094" t="str">
            <v>n/a</v>
          </cell>
        </row>
        <row r="2095">
          <cell r="A2095" t="str">
            <v>_BRANCH_GENERIC_COTPISO_ITC</v>
          </cell>
          <cell r="B2095" t="str">
            <v>TRCYCOTPISO</v>
          </cell>
          <cell r="D2095" t="str">
            <v>nan</v>
          </cell>
          <cell r="E2095" t="str">
            <v>NAN</v>
          </cell>
          <cell r="F2095" t="str">
            <v>unspecifiedimport</v>
          </cell>
          <cell r="G2095" t="str">
            <v>n/a</v>
          </cell>
        </row>
        <row r="2096">
          <cell r="A2096" t="str">
            <v>_BRANCH_GENERIC_CTW230_ITC</v>
          </cell>
          <cell r="B2096" t="str">
            <v>CTW230</v>
          </cell>
          <cell r="D2096" t="str">
            <v>nan</v>
          </cell>
          <cell r="E2096" t="str">
            <v>NAN</v>
          </cell>
          <cell r="F2096" t="str">
            <v>unspecifiedimport</v>
          </cell>
          <cell r="G2096" t="str">
            <v>n/a</v>
          </cell>
        </row>
        <row r="2097">
          <cell r="A2097" t="str">
            <v>_BRANCH_GENERIC_ELDORADO_ITC</v>
          </cell>
          <cell r="B2097" t="str">
            <v>WILLOWBEACH</v>
          </cell>
          <cell r="D2097" t="str">
            <v>nan</v>
          </cell>
          <cell r="E2097" t="str">
            <v>NAN</v>
          </cell>
          <cell r="F2097" t="str">
            <v>unspecifiedimport</v>
          </cell>
          <cell r="G2097" t="str">
            <v>n/a</v>
          </cell>
        </row>
        <row r="2098">
          <cell r="A2098" t="str">
            <v>_BRANCH_GENERIC_GONDIPPDC_ITC</v>
          </cell>
          <cell r="B2098" t="str">
            <v>GONIPP</v>
          </cell>
          <cell r="D2098" t="str">
            <v>nan</v>
          </cell>
          <cell r="E2098" t="str">
            <v>NAN</v>
          </cell>
          <cell r="F2098" t="str">
            <v>unspecifiedimport</v>
          </cell>
          <cell r="G2098" t="str">
            <v>n/a</v>
          </cell>
        </row>
        <row r="2099">
          <cell r="A2099" t="str">
            <v>_BRANCH_GENERIC_IID-SCE_ITC</v>
          </cell>
          <cell r="B2099" t="str">
            <v>MIR2</v>
          </cell>
          <cell r="D2099" t="str">
            <v>nan</v>
          </cell>
          <cell r="E2099" t="str">
            <v>NAN</v>
          </cell>
          <cell r="F2099" t="str">
            <v>unspecifiedimport</v>
          </cell>
          <cell r="G2099" t="str">
            <v>n/a</v>
          </cell>
        </row>
        <row r="2100">
          <cell r="A2100" t="str">
            <v>_BRANCH_GENERIC_IID-SDGE_ITC</v>
          </cell>
          <cell r="B2100" t="str">
            <v>IVLY2</v>
          </cell>
          <cell r="D2100" t="str">
            <v>nan</v>
          </cell>
          <cell r="E2100" t="str">
            <v>NAN</v>
          </cell>
          <cell r="F2100" t="str">
            <v>unspecifiedimport</v>
          </cell>
          <cell r="G2100" t="str">
            <v>n/a</v>
          </cell>
        </row>
        <row r="2101">
          <cell r="A2101" t="str">
            <v>_BRANCH_GENERIC_IPPDCADLN_ITC</v>
          </cell>
          <cell r="B2101" t="str">
            <v>IPP &amp; IPPUTAH</v>
          </cell>
          <cell r="D2101" t="str">
            <v>nan</v>
          </cell>
          <cell r="E2101" t="str">
            <v>NAN</v>
          </cell>
          <cell r="F2101" t="str">
            <v>unspecifiedimport</v>
          </cell>
          <cell r="G2101" t="str">
            <v>n/a</v>
          </cell>
        </row>
        <row r="2102">
          <cell r="A2102" t="str">
            <v>_BRANCH_GENERIC_LAUGHLIN_ITC</v>
          </cell>
          <cell r="B2102" t="str">
            <v>MOHAVE500</v>
          </cell>
          <cell r="D2102" t="str">
            <v>nan</v>
          </cell>
          <cell r="E2102" t="str">
            <v>NAN</v>
          </cell>
          <cell r="F2102" t="str">
            <v>unspecifiedimport</v>
          </cell>
          <cell r="G2102" t="str">
            <v>n/a</v>
          </cell>
        </row>
        <row r="2103">
          <cell r="A2103" t="str">
            <v>_BRANCH_GENERIC_LLNL_ITC</v>
          </cell>
          <cell r="B2103" t="str">
            <v>LLL115</v>
          </cell>
          <cell r="D2103" t="str">
            <v>nan</v>
          </cell>
          <cell r="E2103" t="str">
            <v>NAN</v>
          </cell>
          <cell r="F2103" t="str">
            <v>unspecifiedimport</v>
          </cell>
          <cell r="G2103" t="str">
            <v>n/a</v>
          </cell>
        </row>
        <row r="2104">
          <cell r="A2104" t="str">
            <v>_BRANCH_GENERIC_MALIN500_ISL</v>
          </cell>
          <cell r="B2104" t="str">
            <v>MALIN500</v>
          </cell>
          <cell r="D2104" t="str">
            <v>nan</v>
          </cell>
          <cell r="E2104" t="str">
            <v>NAN</v>
          </cell>
          <cell r="F2104" t="str">
            <v>unspecifiedimport</v>
          </cell>
          <cell r="G2104" t="str">
            <v>n/a</v>
          </cell>
        </row>
        <row r="2105">
          <cell r="A2105" t="str">
            <v>_BRANCH_GENERIC_MARBLE_ITC</v>
          </cell>
          <cell r="B2105" t="str">
            <v>MARBLE60</v>
          </cell>
          <cell r="D2105" t="str">
            <v>nan</v>
          </cell>
          <cell r="E2105" t="str">
            <v>NAN</v>
          </cell>
          <cell r="F2105" t="str">
            <v>unspecifiedimport</v>
          </cell>
          <cell r="G2105" t="str">
            <v>n/a</v>
          </cell>
        </row>
        <row r="2106">
          <cell r="A2106" t="str">
            <v>_BRANCH_GENERIC_MCCLMKTPC_ITC</v>
          </cell>
          <cell r="B2106" t="str">
            <v>MCCULLOUG500</v>
          </cell>
          <cell r="D2106" t="str">
            <v>nan</v>
          </cell>
          <cell r="E2106" t="str">
            <v>NAN</v>
          </cell>
          <cell r="F2106" t="str">
            <v>unspecifiedimport</v>
          </cell>
          <cell r="G2106" t="str">
            <v>n/a</v>
          </cell>
        </row>
        <row r="2107">
          <cell r="A2107" t="str">
            <v>_BRANCH_GENERIC_MCCULLGH_ITC</v>
          </cell>
          <cell r="B2107" t="str">
            <v>ELDORADO500</v>
          </cell>
          <cell r="D2107" t="str">
            <v>nan</v>
          </cell>
          <cell r="E2107" t="str">
            <v>NAN</v>
          </cell>
          <cell r="F2107" t="str">
            <v>unspecifiedimport</v>
          </cell>
          <cell r="G2107" t="str">
            <v>n/a</v>
          </cell>
        </row>
        <row r="2108">
          <cell r="A2108" t="str">
            <v>_BRANCH_GENERIC_MEAD_ITC</v>
          </cell>
          <cell r="B2108" t="str">
            <v>MEAD230</v>
          </cell>
          <cell r="D2108" t="str">
            <v>nan</v>
          </cell>
          <cell r="E2108" t="str">
            <v>NAN</v>
          </cell>
          <cell r="F2108" t="str">
            <v>unspecifiedimport</v>
          </cell>
          <cell r="G2108" t="str">
            <v>n/a</v>
          </cell>
        </row>
        <row r="2109">
          <cell r="A2109" t="str">
            <v>_BRANCH_GENERIC_MEADMKTPC_ITC</v>
          </cell>
          <cell r="B2109" t="str">
            <v>MEAD5MSCHD</v>
          </cell>
          <cell r="D2109" t="str">
            <v>nan</v>
          </cell>
          <cell r="E2109" t="str">
            <v>NAN</v>
          </cell>
          <cell r="F2109" t="str">
            <v>unspecifiedimport</v>
          </cell>
          <cell r="G2109" t="str">
            <v>n/a</v>
          </cell>
        </row>
        <row r="2110">
          <cell r="A2110" t="str">
            <v>_BRANCH_GENERIC_MEADTMEAD_ITC</v>
          </cell>
          <cell r="B2110" t="str">
            <v>MEAD2MSCHD</v>
          </cell>
          <cell r="D2110" t="str">
            <v>nan</v>
          </cell>
          <cell r="E2110" t="str">
            <v>NAN</v>
          </cell>
          <cell r="F2110" t="str">
            <v>unspecifiedimport</v>
          </cell>
          <cell r="G2110" t="str">
            <v>n/a</v>
          </cell>
        </row>
        <row r="2111">
          <cell r="A2111" t="str">
            <v>_BRANCH_GENERIC_MERCHANT_ITC</v>
          </cell>
          <cell r="B2111" t="str">
            <v>ELDORADO230</v>
          </cell>
          <cell r="D2111" t="str">
            <v>nan</v>
          </cell>
          <cell r="E2111" t="str">
            <v>NAN</v>
          </cell>
          <cell r="F2111" t="str">
            <v>unspecifiedimport</v>
          </cell>
          <cell r="G2111" t="str">
            <v>n/a</v>
          </cell>
        </row>
        <row r="2112">
          <cell r="A2112" t="str">
            <v>_BRANCH_GENERIC_MERCURY_ITC</v>
          </cell>
          <cell r="B2112" t="str">
            <v>MERCURY138</v>
          </cell>
          <cell r="D2112" t="str">
            <v>nan</v>
          </cell>
          <cell r="E2112" t="str">
            <v>NAN</v>
          </cell>
          <cell r="F2112" t="str">
            <v>unspecifiedimport</v>
          </cell>
          <cell r="G2112" t="str">
            <v>n/a</v>
          </cell>
        </row>
        <row r="2113">
          <cell r="A2113" t="str">
            <v>_BRANCH_GENERIC_MKTPCADLN_ITC</v>
          </cell>
          <cell r="B2113" t="str">
            <v>MARKETPLACE</v>
          </cell>
          <cell r="D2113" t="str">
            <v>nan</v>
          </cell>
          <cell r="E2113" t="str">
            <v>NAN</v>
          </cell>
          <cell r="F2113" t="str">
            <v>unspecifiedimport</v>
          </cell>
          <cell r="G2113" t="str">
            <v>n/a</v>
          </cell>
        </row>
        <row r="2114">
          <cell r="A2114" t="str">
            <v>_BRANCH_GENERIC_MONAIPPDC_ITC</v>
          </cell>
          <cell r="B2114" t="str">
            <v>MDWP</v>
          </cell>
          <cell r="D2114" t="str">
            <v>nan</v>
          </cell>
          <cell r="E2114" t="str">
            <v>NAN</v>
          </cell>
          <cell r="F2114" t="str">
            <v>unspecifiedimport</v>
          </cell>
          <cell r="G2114" t="str">
            <v>n/a</v>
          </cell>
        </row>
        <row r="2115">
          <cell r="A2115" t="str">
            <v>_BRANCH_GENERIC_NEWMELONP_ITC</v>
          </cell>
          <cell r="B2115" t="str">
            <v>NML230</v>
          </cell>
          <cell r="D2115" t="str">
            <v>nan</v>
          </cell>
          <cell r="E2115" t="str">
            <v>NAN</v>
          </cell>
          <cell r="F2115" t="str">
            <v>unspecifiedimport</v>
          </cell>
          <cell r="G2115" t="str">
            <v>n/a</v>
          </cell>
        </row>
        <row r="2116">
          <cell r="A2116" t="str">
            <v>_BRANCH_GENERIC_NOB_ITC</v>
          </cell>
          <cell r="B2116" t="str">
            <v>NOB</v>
          </cell>
          <cell r="D2116" t="str">
            <v>nan</v>
          </cell>
          <cell r="E2116" t="str">
            <v>NAN</v>
          </cell>
          <cell r="F2116" t="str">
            <v>unspecifiedimport</v>
          </cell>
          <cell r="G2116" t="str">
            <v>n/a</v>
          </cell>
        </row>
        <row r="2117">
          <cell r="A2117" t="str">
            <v>_BRANCH_GENERIC_NORTHGILA500_ITC</v>
          </cell>
          <cell r="B2117" t="str">
            <v>NORTHGILA500</v>
          </cell>
          <cell r="D2117" t="str">
            <v>nan</v>
          </cell>
          <cell r="E2117" t="str">
            <v>NAN</v>
          </cell>
          <cell r="F2117" t="str">
            <v>unspecifiedimport</v>
          </cell>
          <cell r="G2117" t="str">
            <v>n/a</v>
          </cell>
        </row>
        <row r="2118">
          <cell r="A2118" t="str">
            <v>_BRANCH_GENERIC_NWEST230_ITC</v>
          </cell>
          <cell r="B2118" t="str">
            <v>NWEST</v>
          </cell>
          <cell r="D2118" t="str">
            <v>nan</v>
          </cell>
          <cell r="E2118" t="str">
            <v>NAN</v>
          </cell>
          <cell r="F2118" t="str">
            <v>unspecifiedimport</v>
          </cell>
          <cell r="G2118" t="str">
            <v>n/a</v>
          </cell>
        </row>
        <row r="2119">
          <cell r="A2119" t="str">
            <v>_BRANCH_GENERIC_OAKDALE_ITC</v>
          </cell>
          <cell r="B2119" t="str">
            <v>OAKDALE</v>
          </cell>
          <cell r="D2119" t="str">
            <v>nan</v>
          </cell>
          <cell r="E2119" t="str">
            <v>NAN</v>
          </cell>
          <cell r="F2119" t="str">
            <v>unspecifiedimport</v>
          </cell>
          <cell r="G2119" t="str">
            <v>n/a</v>
          </cell>
        </row>
        <row r="2120">
          <cell r="A2120" t="str">
            <v>_BRANCH_GENERIC_PALOVRDE_ITC</v>
          </cell>
          <cell r="B2120" t="str">
            <v>PVWEST</v>
          </cell>
          <cell r="D2120" t="str">
            <v>nan</v>
          </cell>
          <cell r="E2120" t="str">
            <v>NAN</v>
          </cell>
          <cell r="F2120" t="str">
            <v>unspecifiedimport</v>
          </cell>
          <cell r="G2120" t="str">
            <v>n/a</v>
          </cell>
        </row>
        <row r="2121">
          <cell r="A2121" t="str">
            <v>_BRANCH_GENERIC_PARKER_ITC</v>
          </cell>
          <cell r="B2121" t="str">
            <v>PARKER230</v>
          </cell>
          <cell r="D2121" t="str">
            <v>nan</v>
          </cell>
          <cell r="E2121" t="str">
            <v>NAN</v>
          </cell>
          <cell r="F2121" t="str">
            <v>unspecifiedimport</v>
          </cell>
          <cell r="G2121" t="str">
            <v>n/a</v>
          </cell>
        </row>
        <row r="2122">
          <cell r="A2122" t="str">
            <v>_BRANCH_GENERIC_RDM230_ITC</v>
          </cell>
          <cell r="B2122" t="str">
            <v>RDM230</v>
          </cell>
          <cell r="D2122" t="str">
            <v>nan</v>
          </cell>
          <cell r="E2122" t="str">
            <v>NAN</v>
          </cell>
          <cell r="F2122" t="str">
            <v>unspecifiedimport</v>
          </cell>
          <cell r="G2122" t="str">
            <v>n/a</v>
          </cell>
        </row>
        <row r="2123">
          <cell r="A2123" t="str">
            <v>_BRANCH_GENERIC_RNCHLAKE_ITC</v>
          </cell>
          <cell r="B2123" t="str">
            <v>LAKE &amp; RANCHOSECO</v>
          </cell>
          <cell r="D2123" t="str">
            <v>nan</v>
          </cell>
          <cell r="E2123" t="str">
            <v>NAN</v>
          </cell>
          <cell r="F2123" t="str">
            <v>unspecifiedimport</v>
          </cell>
          <cell r="G2123" t="str">
            <v>n/a</v>
          </cell>
        </row>
        <row r="2124">
          <cell r="A2124" t="str">
            <v>_BRANCH_GENERIC_SILVERPK_ITC</v>
          </cell>
          <cell r="B2124" t="str">
            <v>SILVERPEAK55</v>
          </cell>
          <cell r="D2124" t="str">
            <v>nan</v>
          </cell>
          <cell r="E2124" t="str">
            <v>NAN</v>
          </cell>
          <cell r="F2124" t="str">
            <v>unspecifiedimport</v>
          </cell>
          <cell r="G2124" t="str">
            <v>n/a</v>
          </cell>
        </row>
        <row r="2125">
          <cell r="A2125" t="str">
            <v>_BRANCH_GENERIC_STANDIFORD_ITC</v>
          </cell>
          <cell r="B2125" t="str">
            <v>STANDIFORD</v>
          </cell>
          <cell r="D2125" t="str">
            <v>nan</v>
          </cell>
          <cell r="E2125" t="str">
            <v>NAN</v>
          </cell>
          <cell r="F2125" t="str">
            <v>unspecifiedimport</v>
          </cell>
          <cell r="G2125" t="str">
            <v>n/a</v>
          </cell>
        </row>
        <row r="2126">
          <cell r="A2126" t="str">
            <v>_BRANCH_GENERIC_SUMMIT_ITC</v>
          </cell>
          <cell r="B2126" t="str">
            <v>SUMMIT120</v>
          </cell>
          <cell r="D2126" t="str">
            <v>nan</v>
          </cell>
          <cell r="E2126" t="str">
            <v>NAN</v>
          </cell>
          <cell r="F2126" t="str">
            <v>unspecifiedimport</v>
          </cell>
          <cell r="G2126" t="str">
            <v>n/a</v>
          </cell>
        </row>
        <row r="2127">
          <cell r="A2127" t="str">
            <v>_BRANCH_GENERIC_SYLMAR-AC_ITC</v>
          </cell>
          <cell r="B2127" t="str">
            <v>SYLMAR</v>
          </cell>
          <cell r="D2127" t="str">
            <v>nan</v>
          </cell>
          <cell r="E2127" t="str">
            <v>NAN</v>
          </cell>
          <cell r="F2127" t="str">
            <v>unspecifiedimport</v>
          </cell>
          <cell r="G2127" t="str">
            <v>n/a</v>
          </cell>
        </row>
        <row r="2128">
          <cell r="A2128" t="str">
            <v>_BRANCH_GENERIC_TRACY230_ITC</v>
          </cell>
          <cell r="B2128" t="str">
            <v>TESLA230</v>
          </cell>
          <cell r="D2128" t="str">
            <v>nan</v>
          </cell>
          <cell r="E2128" t="str">
            <v>NAN</v>
          </cell>
          <cell r="F2128" t="str">
            <v>unspecifiedimport</v>
          </cell>
          <cell r="G2128" t="str">
            <v>n/a</v>
          </cell>
        </row>
        <row r="2129">
          <cell r="A2129" t="str">
            <v>_BRANCH_GENERIC_TRACY500_ITC</v>
          </cell>
          <cell r="B2129" t="str">
            <v>TRCYPGAE &amp; TRCYCOTP</v>
          </cell>
          <cell r="D2129" t="str">
            <v>nan</v>
          </cell>
          <cell r="E2129" t="str">
            <v>NAN</v>
          </cell>
          <cell r="F2129" t="str">
            <v>unspecifiedimport</v>
          </cell>
          <cell r="G2129" t="str">
            <v>n/a</v>
          </cell>
        </row>
        <row r="2130">
          <cell r="A2130" t="str">
            <v>_BRANCH_GENERIC_TRCYTEA_ITC</v>
          </cell>
          <cell r="B2130" t="str">
            <v>TRCYTEA</v>
          </cell>
          <cell r="D2130" t="str">
            <v>nan</v>
          </cell>
          <cell r="E2130" t="str">
            <v>NAN</v>
          </cell>
          <cell r="F2130" t="str">
            <v>unspecifiedimport</v>
          </cell>
          <cell r="G2130" t="str">
            <v>n/a</v>
          </cell>
        </row>
        <row r="2131">
          <cell r="A2131" t="str">
            <v>_BRANCH_GENERIC_VICTVL_ITC</v>
          </cell>
          <cell r="B2131" t="str">
            <v>LUGO</v>
          </cell>
          <cell r="D2131" t="str">
            <v>nan</v>
          </cell>
          <cell r="E2131" t="str">
            <v>NAN</v>
          </cell>
          <cell r="F2131" t="str">
            <v>unspecifiedimport</v>
          </cell>
          <cell r="G2131" t="str">
            <v>n/a</v>
          </cell>
        </row>
        <row r="2132">
          <cell r="A2132" t="str">
            <v>_BRANCH_GENERIC_WESTLYLBNS_ITC</v>
          </cell>
          <cell r="B2132" t="str">
            <v>WESTLYQNTO</v>
          </cell>
          <cell r="D2132" t="str">
            <v>nan</v>
          </cell>
          <cell r="E2132" t="str">
            <v>NAN</v>
          </cell>
          <cell r="F2132" t="str">
            <v>unspecifiedimport</v>
          </cell>
          <cell r="G2132" t="str">
            <v>n/a</v>
          </cell>
        </row>
        <row r="2133">
          <cell r="A2133" t="str">
            <v>_BRANCH_GENERIC_WESTLYTSLA_ITC</v>
          </cell>
          <cell r="B2133" t="str">
            <v>WESTLYTSLA</v>
          </cell>
          <cell r="D2133" t="str">
            <v>nan</v>
          </cell>
          <cell r="E2133" t="str">
            <v>NAN</v>
          </cell>
          <cell r="F2133" t="str">
            <v>unspecifiedimport</v>
          </cell>
          <cell r="G2133" t="str">
            <v>n/a</v>
          </cell>
        </row>
        <row r="2134">
          <cell r="A2134" t="str">
            <v>_BRANCH_GENERIC_WSTWGMEAD_ITC</v>
          </cell>
          <cell r="B2134" t="str">
            <v>WESTWING500</v>
          </cell>
          <cell r="D2134" t="str">
            <v>nan</v>
          </cell>
          <cell r="E2134" t="str">
            <v>NAN</v>
          </cell>
          <cell r="F2134" t="str">
            <v>unspecifiedimport</v>
          </cell>
          <cell r="G2134" t="str">
            <v>n/a</v>
          </cell>
        </row>
        <row r="2135">
          <cell r="A2135" t="str">
            <v>SCE_Arizona_Li_Battery_4hr</v>
          </cell>
          <cell r="B2135" t="str">
            <v>Arizona_Li_Battery_4hr</v>
          </cell>
          <cell r="D2135" t="str">
            <v>caiso_li_battery</v>
          </cell>
          <cell r="E2135" t="str">
            <v>NAN</v>
          </cell>
          <cell r="F2135" t="str">
            <v xml:space="preserve">newresolve </v>
          </cell>
          <cell r="G2135" t="str">
            <v>hr_batteries</v>
          </cell>
        </row>
        <row r="2136">
          <cell r="A2136" t="str">
            <v>SDGE_Arizona_Li_Battery_4hr</v>
          </cell>
          <cell r="B2136" t="str">
            <v>Arizona_Li_Battery_4hr</v>
          </cell>
          <cell r="D2136" t="str">
            <v>caiso_li_battery</v>
          </cell>
          <cell r="E2136" t="str">
            <v>NAN</v>
          </cell>
          <cell r="F2136" t="str">
            <v xml:space="preserve">newresolve </v>
          </cell>
          <cell r="G2136" t="str">
            <v>hr_batteries</v>
          </cell>
        </row>
        <row r="2137">
          <cell r="A2137" t="str">
            <v>SCE_Arizona_Li_Battery_8hr</v>
          </cell>
          <cell r="B2137" t="str">
            <v>Arizona_Li_Battery_8hr</v>
          </cell>
          <cell r="D2137" t="str">
            <v>caiso_li_battery</v>
          </cell>
          <cell r="E2137" t="str">
            <v>NAN</v>
          </cell>
          <cell r="F2137" t="str">
            <v xml:space="preserve">newresolve </v>
          </cell>
          <cell r="G2137" t="str">
            <v>hr_batteries</v>
          </cell>
        </row>
        <row r="2138">
          <cell r="A2138" t="str">
            <v>SDGE_Arizona_Li_Battery_8hr</v>
          </cell>
          <cell r="B2138" t="str">
            <v>Arizona_Li_Battery_8hr</v>
          </cell>
          <cell r="D2138" t="str">
            <v>caiso_li_battery</v>
          </cell>
          <cell r="E2138" t="str">
            <v>NAN</v>
          </cell>
          <cell r="F2138" t="str">
            <v xml:space="preserve">newresolve </v>
          </cell>
          <cell r="G2138" t="str">
            <v>hr_batteries</v>
          </cell>
        </row>
        <row r="2139">
          <cell r="A2139" t="str">
            <v>SCE_Arizona_Solar</v>
          </cell>
          <cell r="B2139" t="str">
            <v>Arizona_Solar</v>
          </cell>
          <cell r="D2139" t="str">
            <v>caiso_solar</v>
          </cell>
          <cell r="E2139" t="str">
            <v>NAN</v>
          </cell>
          <cell r="F2139" t="str">
            <v xml:space="preserve">newresolve </v>
          </cell>
          <cell r="G2139" t="str">
            <v>utility_pv</v>
          </cell>
        </row>
        <row r="2140">
          <cell r="A2140" t="str">
            <v>SDGE_Arizona_Solar</v>
          </cell>
          <cell r="B2140" t="str">
            <v>Arizona_Solar</v>
          </cell>
          <cell r="D2140" t="str">
            <v>caiso_solar</v>
          </cell>
          <cell r="E2140" t="str">
            <v>NAN</v>
          </cell>
          <cell r="F2140" t="str">
            <v xml:space="preserve">newresolve </v>
          </cell>
          <cell r="G2140" t="str">
            <v>utility_pv</v>
          </cell>
        </row>
        <row r="2141">
          <cell r="A2141" t="str">
            <v>SDGE_Baja_California_Wind</v>
          </cell>
          <cell r="B2141" t="str">
            <v>Baja_California_Wind</v>
          </cell>
          <cell r="D2141" t="str">
            <v>caiso_wind</v>
          </cell>
          <cell r="E2141" t="str">
            <v>NAN</v>
          </cell>
          <cell r="F2141" t="str">
            <v xml:space="preserve">newresolve </v>
          </cell>
          <cell r="G2141" t="str">
            <v>in_state_wind_south</v>
          </cell>
        </row>
        <row r="2142">
          <cell r="A2142" t="str">
            <v>Cape_Mendocino_Offshore_Wind</v>
          </cell>
          <cell r="B2142" t="str">
            <v>Cape_Mendocino_Offshore_Wind</v>
          </cell>
          <cell r="D2142" t="str">
            <v>caiso_osw</v>
          </cell>
          <cell r="E2142" t="str">
            <v>NAN</v>
          </cell>
          <cell r="F2142" t="str">
            <v xml:space="preserve">newresolve </v>
          </cell>
          <cell r="G2142" t="str">
            <v>offshore_wind_north</v>
          </cell>
        </row>
        <row r="2143">
          <cell r="A2143" t="str">
            <v>Del_Norte_Offshore_Wind</v>
          </cell>
          <cell r="B2143" t="str">
            <v>Del_Norte_Offshore_Wind</v>
          </cell>
          <cell r="D2143" t="str">
            <v>caiso_osw</v>
          </cell>
          <cell r="E2143" t="str">
            <v>NAN</v>
          </cell>
          <cell r="F2143" t="str">
            <v xml:space="preserve">newresolve </v>
          </cell>
          <cell r="G2143" t="str">
            <v>offshore_wind_north</v>
          </cell>
        </row>
        <row r="2144">
          <cell r="A2144" t="str">
            <v>PGE_Distributed_Solar</v>
          </cell>
          <cell r="B2144" t="str">
            <v>Distributed_Solar</v>
          </cell>
          <cell r="D2144" t="str">
            <v>caiso_solar</v>
          </cell>
          <cell r="E2144" t="str">
            <v>NAN</v>
          </cell>
          <cell r="F2144" t="str">
            <v xml:space="preserve">newresolve </v>
          </cell>
          <cell r="G2144" t="str">
            <v>utility_pv</v>
          </cell>
        </row>
        <row r="2145">
          <cell r="A2145" t="str">
            <v>SCE_Distributed_Solar</v>
          </cell>
          <cell r="B2145" t="str">
            <v>Distributed_Solar</v>
          </cell>
          <cell r="D2145" t="str">
            <v>caiso_solar</v>
          </cell>
          <cell r="E2145" t="str">
            <v>NAN</v>
          </cell>
          <cell r="F2145" t="str">
            <v xml:space="preserve">newresolve </v>
          </cell>
          <cell r="G2145" t="str">
            <v>utility_pv</v>
          </cell>
        </row>
        <row r="2146">
          <cell r="A2146" t="str">
            <v>SDGE_Distributed_Solar</v>
          </cell>
          <cell r="B2146" t="str">
            <v>Distributed_Solar</v>
          </cell>
          <cell r="D2146" t="str">
            <v>caiso_solar</v>
          </cell>
          <cell r="E2146" t="str">
            <v>NAN</v>
          </cell>
          <cell r="F2146" t="str">
            <v xml:space="preserve">newresolve </v>
          </cell>
          <cell r="G2146" t="str">
            <v>utility_pv</v>
          </cell>
        </row>
        <row r="2147">
          <cell r="A2147" t="str">
            <v>SCE_Eastern_EGS_NF</v>
          </cell>
          <cell r="B2147" t="str">
            <v>Eastern_EGS_NF</v>
          </cell>
          <cell r="D2147" t="str">
            <v>caiso_geothermal</v>
          </cell>
          <cell r="E2147" t="str">
            <v>NAN</v>
          </cell>
          <cell r="F2147" t="str">
            <v xml:space="preserve">newresolve </v>
          </cell>
          <cell r="G2147" t="str">
            <v>geothermal</v>
          </cell>
        </row>
        <row r="2148">
          <cell r="A2148" t="str">
            <v>SCE_Eastern_Geothermal</v>
          </cell>
          <cell r="B2148" t="str">
            <v>Eastern_Geothermal</v>
          </cell>
          <cell r="D2148" t="str">
            <v>caiso_geothermal</v>
          </cell>
          <cell r="E2148" t="str">
            <v>NAN</v>
          </cell>
          <cell r="F2148" t="str">
            <v xml:space="preserve">newresolve </v>
          </cell>
          <cell r="G2148" t="str">
            <v>geothermal</v>
          </cell>
        </row>
        <row r="2149">
          <cell r="A2149" t="str">
            <v>SCE_Eastern_LDES</v>
          </cell>
          <cell r="B2149" t="str">
            <v>Eastern_LDES</v>
          </cell>
          <cell r="D2149" t="str">
            <v>caiso_ldes</v>
          </cell>
          <cell r="E2149" t="str">
            <v>NAN</v>
          </cell>
          <cell r="F2149" t="str">
            <v xml:space="preserve">newresolve </v>
          </cell>
          <cell r="G2149" t="str">
            <v>hr_batteries</v>
          </cell>
        </row>
        <row r="2150">
          <cell r="A2150" t="str">
            <v>SCE_Eastern_Li_Battery_4hr</v>
          </cell>
          <cell r="B2150" t="str">
            <v>Eastern_Li_Battery_4hr</v>
          </cell>
          <cell r="D2150" t="str">
            <v>caiso_li_battery</v>
          </cell>
          <cell r="E2150" t="str">
            <v>NAN</v>
          </cell>
          <cell r="F2150" t="str">
            <v xml:space="preserve">newresolve </v>
          </cell>
          <cell r="G2150" t="str">
            <v>hr_batteries</v>
          </cell>
        </row>
        <row r="2151">
          <cell r="A2151" t="str">
            <v>SCE_Eastern_Li_Battery_8hr</v>
          </cell>
          <cell r="B2151" t="str">
            <v>Eastern_Li_Battery_8hr</v>
          </cell>
          <cell r="D2151" t="str">
            <v>caiso_li_battery</v>
          </cell>
          <cell r="E2151" t="str">
            <v>NAN</v>
          </cell>
          <cell r="F2151" t="str">
            <v xml:space="preserve">newresolve </v>
          </cell>
          <cell r="G2151" t="str">
            <v>hr_batteries</v>
          </cell>
        </row>
        <row r="2152">
          <cell r="A2152" t="str">
            <v>SCE_Eastern_Solar</v>
          </cell>
          <cell r="B2152" t="str">
            <v>Eastern_Solar</v>
          </cell>
          <cell r="D2152" t="str">
            <v>caiso_solar</v>
          </cell>
          <cell r="E2152" t="str">
            <v>NAN</v>
          </cell>
          <cell r="F2152" t="str">
            <v xml:space="preserve">newresolve </v>
          </cell>
          <cell r="G2152" t="str">
            <v>utility_pv</v>
          </cell>
        </row>
        <row r="2153">
          <cell r="A2153" t="str">
            <v>SCE_Eastern_Wind</v>
          </cell>
          <cell r="B2153" t="str">
            <v>Eastern_Wind</v>
          </cell>
          <cell r="D2153" t="str">
            <v>caiso_wind</v>
          </cell>
          <cell r="E2153" t="str">
            <v>NAN</v>
          </cell>
          <cell r="F2153" t="str">
            <v xml:space="preserve">newresolve </v>
          </cell>
          <cell r="G2153" t="str">
            <v>in_state_wind_south</v>
          </cell>
        </row>
        <row r="2154">
          <cell r="A2154" t="str">
            <v>SCE_EGS_Deep</v>
          </cell>
          <cell r="B2154" t="str">
            <v>EGS_Deep</v>
          </cell>
          <cell r="D2154" t="str">
            <v>caiso_geothermal</v>
          </cell>
          <cell r="E2154" t="str">
            <v>NAN</v>
          </cell>
          <cell r="F2154" t="str">
            <v xml:space="preserve">newresolve </v>
          </cell>
          <cell r="G2154" t="str">
            <v>geothermal</v>
          </cell>
        </row>
        <row r="2155">
          <cell r="A2155" t="str">
            <v>PGE_EGS_Deep</v>
          </cell>
          <cell r="B2155" t="str">
            <v>EGS_Deep</v>
          </cell>
          <cell r="D2155" t="str">
            <v>caiso_geothermal</v>
          </cell>
          <cell r="E2155" t="str">
            <v>NAN</v>
          </cell>
          <cell r="F2155" t="str">
            <v xml:space="preserve">newresolve </v>
          </cell>
          <cell r="G2155" t="str">
            <v>geothermal</v>
          </cell>
        </row>
        <row r="2156">
          <cell r="A2156" t="str">
            <v>SDGE_EGS_Deep</v>
          </cell>
          <cell r="B2156" t="str">
            <v>EGS_Deep</v>
          </cell>
          <cell r="D2156" t="str">
            <v>caiso_geothermal</v>
          </cell>
          <cell r="E2156" t="str">
            <v>NAN</v>
          </cell>
          <cell r="F2156" t="str">
            <v xml:space="preserve">newresolve </v>
          </cell>
          <cell r="G2156" t="str">
            <v>geothermal</v>
          </cell>
        </row>
        <row r="2157">
          <cell r="A2157" t="str">
            <v>SCE_EOP_LDES</v>
          </cell>
          <cell r="B2157" t="str">
            <v>EOP_LDES</v>
          </cell>
          <cell r="D2157" t="str">
            <v>caiso_ldes</v>
          </cell>
          <cell r="E2157" t="str">
            <v>NAN</v>
          </cell>
          <cell r="F2157" t="str">
            <v xml:space="preserve">newresolve </v>
          </cell>
          <cell r="G2157" t="str">
            <v>hr_batteries</v>
          </cell>
        </row>
        <row r="2158">
          <cell r="A2158" t="str">
            <v>SCE_EOP_Li_Battery_4hr</v>
          </cell>
          <cell r="B2158" t="str">
            <v>EOP_Li_Battery_4hr</v>
          </cell>
          <cell r="D2158" t="str">
            <v>caiso_li_battery</v>
          </cell>
          <cell r="E2158" t="str">
            <v>NAN</v>
          </cell>
          <cell r="F2158" t="str">
            <v xml:space="preserve">newresolve </v>
          </cell>
          <cell r="G2158" t="str">
            <v>hr_batteries</v>
          </cell>
        </row>
        <row r="2159">
          <cell r="A2159" t="str">
            <v>SCE_EOP_Li_Battery_8hr</v>
          </cell>
          <cell r="B2159" t="str">
            <v>EOP_Li_Battery_8hr</v>
          </cell>
          <cell r="D2159" t="str">
            <v>caiso_li_battery</v>
          </cell>
          <cell r="E2159" t="str">
            <v>NAN</v>
          </cell>
          <cell r="F2159" t="str">
            <v xml:space="preserve">newresolve </v>
          </cell>
          <cell r="G2159" t="str">
            <v>hr_batteries</v>
          </cell>
        </row>
        <row r="2160">
          <cell r="A2160" t="str">
            <v>SCE_EOP_Solar</v>
          </cell>
          <cell r="B2160" t="str">
            <v>EOP_Solar</v>
          </cell>
          <cell r="D2160" t="str">
            <v>caiso_solar</v>
          </cell>
          <cell r="E2160" t="str">
            <v>NAN</v>
          </cell>
          <cell r="F2160" t="str">
            <v xml:space="preserve">newresolve </v>
          </cell>
          <cell r="G2160" t="str">
            <v>utility_pv</v>
          </cell>
        </row>
        <row r="2161">
          <cell r="A2161" t="str">
            <v>SCE_EOP_Wind</v>
          </cell>
          <cell r="B2161" t="str">
            <v>EOP_Wind</v>
          </cell>
          <cell r="D2161" t="str">
            <v>caiso_wind</v>
          </cell>
          <cell r="E2161" t="str">
            <v>NAN</v>
          </cell>
          <cell r="F2161" t="str">
            <v xml:space="preserve">newresolve </v>
          </cell>
          <cell r="G2161" t="str">
            <v>in_state_wind_south</v>
          </cell>
        </row>
        <row r="2162">
          <cell r="A2162" t="str">
            <v>PGE_Fresno_LDES</v>
          </cell>
          <cell r="B2162" t="str">
            <v>Fresno_LDES</v>
          </cell>
          <cell r="D2162" t="str">
            <v>caiso_ldes</v>
          </cell>
          <cell r="E2162" t="str">
            <v>NAN</v>
          </cell>
          <cell r="F2162" t="str">
            <v xml:space="preserve">newresolve </v>
          </cell>
          <cell r="G2162" t="str">
            <v>hr_batteries</v>
          </cell>
        </row>
        <row r="2163">
          <cell r="A2163" t="str">
            <v>PGE_Fresno_Li_Battery_4hr</v>
          </cell>
          <cell r="B2163" t="str">
            <v>Fresno_Li_Battery_4hr</v>
          </cell>
          <cell r="D2163" t="str">
            <v>caiso_li_battery</v>
          </cell>
          <cell r="E2163" t="str">
            <v>NAN</v>
          </cell>
          <cell r="F2163" t="str">
            <v xml:space="preserve">newresolve </v>
          </cell>
          <cell r="G2163" t="str">
            <v>hr_batteries</v>
          </cell>
        </row>
        <row r="2164">
          <cell r="A2164" t="str">
            <v>PGE_Fresno_Li_Battery_8hr</v>
          </cell>
          <cell r="B2164" t="str">
            <v>Fresno_Li_Battery_8hr</v>
          </cell>
          <cell r="D2164" t="str">
            <v>caiso_li_battery</v>
          </cell>
          <cell r="E2164" t="str">
            <v>NAN</v>
          </cell>
          <cell r="F2164" t="str">
            <v xml:space="preserve">newresolve </v>
          </cell>
          <cell r="G2164" t="str">
            <v>hr_batteries</v>
          </cell>
        </row>
        <row r="2165">
          <cell r="A2165" t="str">
            <v>PGE_Fresno_Solar</v>
          </cell>
          <cell r="B2165" t="str">
            <v>Fresno_Solar</v>
          </cell>
          <cell r="D2165" t="str">
            <v>caiso_solar</v>
          </cell>
          <cell r="E2165" t="str">
            <v>NAN</v>
          </cell>
          <cell r="F2165" t="str">
            <v xml:space="preserve">newresolve </v>
          </cell>
          <cell r="G2165" t="str">
            <v>utility_pv</v>
          </cell>
        </row>
        <row r="2166">
          <cell r="A2166" t="str">
            <v>PGE_Fresno_Wind</v>
          </cell>
          <cell r="B2166" t="str">
            <v>Fresno_Wind</v>
          </cell>
          <cell r="D2166" t="str">
            <v>caiso_wind</v>
          </cell>
          <cell r="E2166" t="str">
            <v>NAN</v>
          </cell>
          <cell r="F2166" t="str">
            <v xml:space="preserve">newresolve </v>
          </cell>
          <cell r="G2166" t="str">
            <v>in_state_wind_north</v>
          </cell>
        </row>
        <row r="2167">
          <cell r="A2167" t="str">
            <v>PGE_GBA_Li_Battery_4hr</v>
          </cell>
          <cell r="B2167" t="str">
            <v>GBA_Li_Battery_4hr</v>
          </cell>
          <cell r="D2167" t="str">
            <v>caiso_li_battery</v>
          </cell>
          <cell r="E2167" t="str">
            <v>NAN</v>
          </cell>
          <cell r="F2167" t="str">
            <v xml:space="preserve">newresolve </v>
          </cell>
          <cell r="G2167" t="str">
            <v>hr_batteries</v>
          </cell>
        </row>
        <row r="2168">
          <cell r="A2168" t="str">
            <v>PGE_GBA_Li_Battery_8hr</v>
          </cell>
          <cell r="B2168" t="str">
            <v>GBA_Li_Battery_8hr</v>
          </cell>
          <cell r="D2168" t="str">
            <v>caiso_li_battery</v>
          </cell>
          <cell r="E2168" t="str">
            <v>NAN</v>
          </cell>
          <cell r="F2168" t="str">
            <v xml:space="preserve">newresolve </v>
          </cell>
          <cell r="G2168" t="str">
            <v>hr_batteries</v>
          </cell>
        </row>
        <row r="2169">
          <cell r="A2169" t="str">
            <v>PGE_GBA_Solar</v>
          </cell>
          <cell r="B2169" t="str">
            <v>GBA_Solar</v>
          </cell>
          <cell r="D2169" t="str">
            <v>caiso_solar</v>
          </cell>
          <cell r="E2169" t="str">
            <v>NAN</v>
          </cell>
          <cell r="F2169" t="str">
            <v xml:space="preserve">newresolve </v>
          </cell>
          <cell r="G2169" t="str">
            <v>utility_pv</v>
          </cell>
        </row>
        <row r="2170">
          <cell r="A2170" t="str">
            <v>PGE_GBA_Wind</v>
          </cell>
          <cell r="B2170" t="str">
            <v>GBA_Wind</v>
          </cell>
          <cell r="D2170" t="str">
            <v>caiso_wind</v>
          </cell>
          <cell r="E2170" t="str">
            <v>NAN</v>
          </cell>
          <cell r="F2170" t="str">
            <v xml:space="preserve">newresolve </v>
          </cell>
          <cell r="G2170" t="str">
            <v>in_state_wind_north</v>
          </cell>
        </row>
        <row r="2171">
          <cell r="A2171" t="str">
            <v>PGE_Generic_LDES_100hr</v>
          </cell>
          <cell r="B2171" t="str">
            <v>Generic_LDES_100hr</v>
          </cell>
          <cell r="D2171" t="str">
            <v>caiso_ldes</v>
          </cell>
          <cell r="E2171" t="str">
            <v>NAN</v>
          </cell>
          <cell r="F2171" t="str">
            <v xml:space="preserve">newresolve </v>
          </cell>
          <cell r="G2171" t="str">
            <v>hr_batteries</v>
          </cell>
        </row>
        <row r="2172">
          <cell r="A2172" t="str">
            <v>SCE_Generic_LDES_100hr</v>
          </cell>
          <cell r="B2172" t="str">
            <v>Generic_LDES_100hr</v>
          </cell>
          <cell r="D2172" t="str">
            <v>caiso_ldes</v>
          </cell>
          <cell r="E2172" t="str">
            <v>NAN</v>
          </cell>
          <cell r="F2172" t="str">
            <v xml:space="preserve">newresolve </v>
          </cell>
          <cell r="G2172" t="str">
            <v>hr_batteries</v>
          </cell>
        </row>
        <row r="2173">
          <cell r="A2173" t="str">
            <v>PGE_Generic_LDES_12hr</v>
          </cell>
          <cell r="B2173" t="str">
            <v>Generic_LDES_12hr</v>
          </cell>
          <cell r="D2173" t="str">
            <v>caiso_ldes</v>
          </cell>
          <cell r="E2173" t="str">
            <v>NAN</v>
          </cell>
          <cell r="F2173" t="str">
            <v xml:space="preserve">newresolve </v>
          </cell>
          <cell r="G2173" t="str">
            <v>hr_batteries</v>
          </cell>
        </row>
        <row r="2174">
          <cell r="A2174" t="str">
            <v>SCE_Generic_LDES_12hr</v>
          </cell>
          <cell r="B2174" t="str">
            <v>Generic_LDES_12hr</v>
          </cell>
          <cell r="D2174" t="str">
            <v>caiso_ldes</v>
          </cell>
          <cell r="E2174" t="str">
            <v>NAN</v>
          </cell>
          <cell r="F2174" t="str">
            <v xml:space="preserve">newresolve </v>
          </cell>
          <cell r="G2174" t="str">
            <v>hr_batteries</v>
          </cell>
        </row>
        <row r="2175">
          <cell r="A2175" t="str">
            <v>PGE_Generic_LDES_24hr</v>
          </cell>
          <cell r="B2175" t="str">
            <v>Generic_LDES_24hr</v>
          </cell>
          <cell r="D2175" t="str">
            <v>caiso_ldes</v>
          </cell>
          <cell r="E2175" t="str">
            <v>NAN</v>
          </cell>
          <cell r="F2175" t="str">
            <v xml:space="preserve">newresolve </v>
          </cell>
          <cell r="G2175" t="str">
            <v>hr_batteries</v>
          </cell>
        </row>
        <row r="2176">
          <cell r="A2176" t="str">
            <v>SCE_Generic_LDES_24hr</v>
          </cell>
          <cell r="B2176" t="str">
            <v>Generic_LDES_24hr</v>
          </cell>
          <cell r="D2176" t="str">
            <v>caiso_ldes</v>
          </cell>
          <cell r="E2176" t="str">
            <v>NAN</v>
          </cell>
          <cell r="F2176" t="str">
            <v xml:space="preserve">newresolve </v>
          </cell>
          <cell r="G2176" t="str">
            <v>hr_batteries</v>
          </cell>
        </row>
        <row r="2177">
          <cell r="A2177" t="str">
            <v>Humboldt_Bay_Offshore_Wind</v>
          </cell>
          <cell r="B2177" t="str">
            <v>Humboldt_Bay_Offshore_Wind</v>
          </cell>
          <cell r="D2177" t="str">
            <v>caiso_osw</v>
          </cell>
          <cell r="E2177" t="str">
            <v>NAN</v>
          </cell>
          <cell r="F2177" t="str">
            <v xml:space="preserve">newresolve </v>
          </cell>
          <cell r="G2177" t="str">
            <v>offshore_wind_north</v>
          </cell>
        </row>
        <row r="2178">
          <cell r="A2178" t="str">
            <v>SCE_Idaho_EGS_NF</v>
          </cell>
          <cell r="B2178" t="str">
            <v>Idaho_EGS_NF</v>
          </cell>
          <cell r="D2178" t="str">
            <v>caiso_geothermal</v>
          </cell>
          <cell r="E2178" t="str">
            <v>NAN</v>
          </cell>
          <cell r="F2178" t="str">
            <v xml:space="preserve">newresolve </v>
          </cell>
          <cell r="G2178" t="str">
            <v>geothermal</v>
          </cell>
        </row>
        <row r="2179">
          <cell r="A2179" t="str">
            <v>SCE_Idaho_Wind</v>
          </cell>
          <cell r="B2179" t="str">
            <v>Idaho_Wind</v>
          </cell>
          <cell r="D2179" t="str">
            <v>caiso_wind</v>
          </cell>
          <cell r="E2179" t="str">
            <v>NAN</v>
          </cell>
          <cell r="F2179" t="str">
            <v xml:space="preserve">newresolve </v>
          </cell>
          <cell r="G2179" t="str">
            <v>out_of_state_wind_IDWAOR</v>
          </cell>
        </row>
        <row r="2180">
          <cell r="A2180" t="str">
            <v>SDGE_Imperial_EGS_NF</v>
          </cell>
          <cell r="B2180" t="str">
            <v>Imperial_EGS_NF</v>
          </cell>
          <cell r="D2180" t="str">
            <v>caiso_geothermal</v>
          </cell>
          <cell r="E2180" t="str">
            <v>NAN</v>
          </cell>
          <cell r="F2180" t="str">
            <v xml:space="preserve">newresolve </v>
          </cell>
          <cell r="G2180" t="str">
            <v>geothermal</v>
          </cell>
        </row>
        <row r="2181">
          <cell r="A2181" t="str">
            <v>SDGE_Imperial_Geothermal</v>
          </cell>
          <cell r="B2181" t="str">
            <v>Imperial_Geothermal</v>
          </cell>
          <cell r="D2181" t="str">
            <v>caiso_geothermal</v>
          </cell>
          <cell r="E2181" t="str">
            <v>NAN</v>
          </cell>
          <cell r="F2181" t="str">
            <v xml:space="preserve">newresolve </v>
          </cell>
          <cell r="G2181" t="str">
            <v>geothermal</v>
          </cell>
        </row>
        <row r="2182">
          <cell r="A2182" t="str">
            <v>SDGE_Imperial_LDES</v>
          </cell>
          <cell r="B2182" t="str">
            <v>Imperial_LDES</v>
          </cell>
          <cell r="D2182" t="str">
            <v>caiso_ldes</v>
          </cell>
          <cell r="E2182" t="str">
            <v>NAN</v>
          </cell>
          <cell r="F2182" t="str">
            <v xml:space="preserve">newresolve </v>
          </cell>
          <cell r="G2182" t="str">
            <v>hr_batteries</v>
          </cell>
        </row>
        <row r="2183">
          <cell r="A2183" t="str">
            <v>SDGE_Imperial_Li_Battery_4hr</v>
          </cell>
          <cell r="B2183" t="str">
            <v>Imperial_Li_Battery_4hr</v>
          </cell>
          <cell r="D2183" t="str">
            <v>caiso_li_battery</v>
          </cell>
          <cell r="E2183" t="str">
            <v>NAN</v>
          </cell>
          <cell r="F2183" t="str">
            <v xml:space="preserve">newresolve </v>
          </cell>
          <cell r="G2183" t="str">
            <v>hr_batteries</v>
          </cell>
        </row>
        <row r="2184">
          <cell r="A2184" t="str">
            <v>SDGE_Imperial_Li_Battery_8hr</v>
          </cell>
          <cell r="B2184" t="str">
            <v>Imperial_Li_Battery_8hr</v>
          </cell>
          <cell r="D2184" t="str">
            <v>caiso_li_battery</v>
          </cell>
          <cell r="E2184" t="str">
            <v>NAN</v>
          </cell>
          <cell r="F2184" t="str">
            <v xml:space="preserve">newresolve </v>
          </cell>
          <cell r="G2184" t="str">
            <v>hr_batteries</v>
          </cell>
        </row>
        <row r="2185">
          <cell r="A2185" t="str">
            <v>SDGE_Imperial_Solar</v>
          </cell>
          <cell r="B2185" t="str">
            <v>Imperial_Solar</v>
          </cell>
          <cell r="D2185" t="str">
            <v>caiso_solar</v>
          </cell>
          <cell r="E2185" t="str">
            <v>NAN</v>
          </cell>
          <cell r="F2185" t="str">
            <v xml:space="preserve">newresolve </v>
          </cell>
          <cell r="G2185" t="str">
            <v>utility_pv</v>
          </cell>
        </row>
        <row r="2186">
          <cell r="A2186" t="str">
            <v>SDGE_Imperial_Wind</v>
          </cell>
          <cell r="B2186" t="str">
            <v>Imperial_Wind</v>
          </cell>
          <cell r="D2186" t="str">
            <v>caiso_wind</v>
          </cell>
          <cell r="E2186" t="str">
            <v>NAN</v>
          </cell>
          <cell r="F2186" t="str">
            <v xml:space="preserve">newresolve </v>
          </cell>
          <cell r="G2186" t="str">
            <v>in_state_wind_south</v>
          </cell>
        </row>
        <row r="2187">
          <cell r="A2187" t="str">
            <v>PGE_Kern_LDES</v>
          </cell>
          <cell r="B2187" t="str">
            <v>Kern_LDES</v>
          </cell>
          <cell r="D2187" t="str">
            <v>caiso_ldes</v>
          </cell>
          <cell r="E2187" t="str">
            <v>NAN</v>
          </cell>
          <cell r="F2187" t="str">
            <v xml:space="preserve">newresolve </v>
          </cell>
          <cell r="G2187" t="str">
            <v>hr_batteries</v>
          </cell>
        </row>
        <row r="2188">
          <cell r="A2188" t="str">
            <v>PGE_Kern_Li_Battery_4hr</v>
          </cell>
          <cell r="B2188" t="str">
            <v>Kern_Li_Battery_4hr</v>
          </cell>
          <cell r="D2188" t="str">
            <v>caiso_li_battery</v>
          </cell>
          <cell r="E2188" t="str">
            <v>NAN</v>
          </cell>
          <cell r="F2188" t="str">
            <v xml:space="preserve">newresolve </v>
          </cell>
          <cell r="G2188" t="str">
            <v>hr_batteries</v>
          </cell>
        </row>
        <row r="2189">
          <cell r="A2189" t="str">
            <v>PGE_Kern_Li_Battery_8hr</v>
          </cell>
          <cell r="B2189" t="str">
            <v>Kern_Li_Battery_8hr</v>
          </cell>
          <cell r="D2189" t="str">
            <v>caiso_li_battery</v>
          </cell>
          <cell r="E2189" t="str">
            <v>NAN</v>
          </cell>
          <cell r="F2189" t="str">
            <v xml:space="preserve">newresolve </v>
          </cell>
          <cell r="G2189" t="str">
            <v>hr_batteries</v>
          </cell>
        </row>
        <row r="2190">
          <cell r="A2190" t="str">
            <v>PGE_Kern_Solar</v>
          </cell>
          <cell r="B2190" t="str">
            <v>Kern_Solar</v>
          </cell>
          <cell r="D2190" t="str">
            <v>caiso_solar</v>
          </cell>
          <cell r="E2190" t="str">
            <v>NAN</v>
          </cell>
          <cell r="F2190" t="str">
            <v xml:space="preserve">newresolve </v>
          </cell>
          <cell r="G2190" t="str">
            <v>utility_pv</v>
          </cell>
        </row>
        <row r="2191">
          <cell r="A2191" t="str">
            <v>SCE_Metro_Li_Battery_4hr</v>
          </cell>
          <cell r="B2191" t="str">
            <v>Metro_Li_Battery_4hr</v>
          </cell>
          <cell r="D2191" t="str">
            <v>caiso_li_battery</v>
          </cell>
          <cell r="E2191" t="str">
            <v>NAN</v>
          </cell>
          <cell r="F2191" t="str">
            <v xml:space="preserve">newresolve </v>
          </cell>
          <cell r="G2191" t="str">
            <v>hr_batteries</v>
          </cell>
        </row>
        <row r="2192">
          <cell r="A2192" t="str">
            <v>SCE_Metro_Li_Battery_8hr</v>
          </cell>
          <cell r="B2192" t="str">
            <v>Metro_Li_Battery_8hr</v>
          </cell>
          <cell r="D2192" t="str">
            <v>caiso_li_battery</v>
          </cell>
          <cell r="E2192" t="str">
            <v>NAN</v>
          </cell>
          <cell r="F2192" t="str">
            <v xml:space="preserve">newresolve </v>
          </cell>
          <cell r="G2192" t="str">
            <v>hr_batteries</v>
          </cell>
        </row>
        <row r="2193">
          <cell r="A2193" t="str">
            <v>SCE_Metro_Solar</v>
          </cell>
          <cell r="B2193" t="str">
            <v>Metro_Solar</v>
          </cell>
          <cell r="D2193" t="str">
            <v>caiso_solar</v>
          </cell>
          <cell r="E2193" t="str">
            <v>NAN</v>
          </cell>
          <cell r="F2193" t="str">
            <v xml:space="preserve">newresolve </v>
          </cell>
          <cell r="G2193" t="str">
            <v>utility_pv</v>
          </cell>
        </row>
        <row r="2194">
          <cell r="A2194" t="str">
            <v>Morro_Bay_Offshore_Wind</v>
          </cell>
          <cell r="B2194" t="str">
            <v>Morro_Bay_Offshore_Wind</v>
          </cell>
          <cell r="D2194" t="str">
            <v>caiso_osw</v>
          </cell>
          <cell r="E2194" t="str">
            <v>NAN</v>
          </cell>
          <cell r="F2194" t="str">
            <v xml:space="preserve">newresolve </v>
          </cell>
          <cell r="G2194" t="str">
            <v>offshore_wind_south</v>
          </cell>
        </row>
        <row r="2195">
          <cell r="A2195" t="str">
            <v>SCE_Nevada_EGS_NF</v>
          </cell>
          <cell r="B2195" t="str">
            <v>Nevada_EGS_NF</v>
          </cell>
          <cell r="D2195" t="str">
            <v>caiso_geothermal</v>
          </cell>
          <cell r="E2195" t="str">
            <v>NAN</v>
          </cell>
          <cell r="F2195" t="str">
            <v xml:space="preserve">newresolve </v>
          </cell>
          <cell r="G2195" t="str">
            <v>geothermal</v>
          </cell>
        </row>
        <row r="2196">
          <cell r="A2196" t="str">
            <v>PGE_Nevada_EGS_NF</v>
          </cell>
          <cell r="B2196" t="str">
            <v>Nevada_EGS_NF</v>
          </cell>
          <cell r="D2196" t="str">
            <v>caiso_geothermal</v>
          </cell>
          <cell r="E2196" t="str">
            <v>NAN</v>
          </cell>
          <cell r="F2196" t="str">
            <v xml:space="preserve">newresolve </v>
          </cell>
          <cell r="G2196" t="str">
            <v>geothermal</v>
          </cell>
        </row>
        <row r="2197">
          <cell r="A2197" t="str">
            <v>SCE_Nevada_Geothermal</v>
          </cell>
          <cell r="B2197" t="str">
            <v>Nevada_Geothermal</v>
          </cell>
          <cell r="D2197" t="str">
            <v>caiso_geothermal</v>
          </cell>
          <cell r="E2197" t="str">
            <v>NAN</v>
          </cell>
          <cell r="F2197" t="str">
            <v xml:space="preserve">newresolve </v>
          </cell>
          <cell r="G2197" t="str">
            <v>geothermal</v>
          </cell>
        </row>
        <row r="2198">
          <cell r="A2198" t="str">
            <v>PGE_Nevada_Geothermal</v>
          </cell>
          <cell r="B2198" t="str">
            <v>Nevada_Geothermal</v>
          </cell>
          <cell r="D2198" t="str">
            <v>caiso_geothermal</v>
          </cell>
          <cell r="E2198" t="str">
            <v>NAN</v>
          </cell>
          <cell r="F2198" t="str">
            <v xml:space="preserve">newresolve </v>
          </cell>
          <cell r="G2198" t="str">
            <v>geothermal</v>
          </cell>
        </row>
        <row r="2199">
          <cell r="A2199" t="str">
            <v>PGE_New_Biomass</v>
          </cell>
          <cell r="B2199" t="str">
            <v>New_Biomass</v>
          </cell>
          <cell r="D2199" t="str">
            <v>caiso_biomass</v>
          </cell>
          <cell r="E2199" t="str">
            <v>NAN</v>
          </cell>
          <cell r="F2199" t="str">
            <v xml:space="preserve">newresolve </v>
          </cell>
          <cell r="G2199" t="str">
            <v>biomass_wood</v>
          </cell>
        </row>
        <row r="2200">
          <cell r="A2200" t="str">
            <v>SCE_New_Biomass</v>
          </cell>
          <cell r="B2200" t="str">
            <v>New_Biomass</v>
          </cell>
          <cell r="D2200" t="str">
            <v>caiso_biomass</v>
          </cell>
          <cell r="E2200" t="str">
            <v>NAN</v>
          </cell>
          <cell r="F2200" t="str">
            <v xml:space="preserve">newresolve </v>
          </cell>
          <cell r="G2200" t="str">
            <v>biomass_wood</v>
          </cell>
        </row>
        <row r="2201">
          <cell r="A2201" t="str">
            <v>SDGE_New_Biomass</v>
          </cell>
          <cell r="B2201" t="str">
            <v>New_Biomass</v>
          </cell>
          <cell r="D2201" t="str">
            <v>caiso_biomass</v>
          </cell>
          <cell r="E2201" t="str">
            <v>NAN</v>
          </cell>
          <cell r="F2201" t="str">
            <v xml:space="preserve">newresolve </v>
          </cell>
          <cell r="G2201" t="str">
            <v>biomass_wood</v>
          </cell>
        </row>
        <row r="2202">
          <cell r="A2202" t="str">
            <v>PGE_New_Gas_CCGT</v>
          </cell>
          <cell r="B2202" t="str">
            <v>New_Gas_CCGT</v>
          </cell>
          <cell r="D2202" t="str">
            <v>caiso_ccgt1</v>
          </cell>
          <cell r="E2202" t="str">
            <v>NAN</v>
          </cell>
          <cell r="F2202" t="str">
            <v xml:space="preserve">newresolve </v>
          </cell>
          <cell r="G2202" t="str">
            <v>gas_cc</v>
          </cell>
        </row>
        <row r="2203">
          <cell r="A2203" t="str">
            <v>SCE_New_Gas_CCGT</v>
          </cell>
          <cell r="B2203" t="str">
            <v>New_Gas_CCGT</v>
          </cell>
          <cell r="D2203" t="str">
            <v>caiso_ccgt1</v>
          </cell>
          <cell r="E2203" t="str">
            <v>NAN</v>
          </cell>
          <cell r="F2203" t="str">
            <v xml:space="preserve">newresolve </v>
          </cell>
          <cell r="G2203" t="str">
            <v>gas_cc</v>
          </cell>
        </row>
        <row r="2204">
          <cell r="A2204" t="str">
            <v>SDGE_New_Gas_CCGT</v>
          </cell>
          <cell r="B2204" t="str">
            <v>New_Gas_CCGT</v>
          </cell>
          <cell r="D2204" t="str">
            <v>caiso_ccgt1</v>
          </cell>
          <cell r="E2204" t="str">
            <v>NAN</v>
          </cell>
          <cell r="F2204" t="str">
            <v xml:space="preserve">newresolve </v>
          </cell>
          <cell r="G2204" t="str">
            <v>gas_cc</v>
          </cell>
        </row>
        <row r="2205">
          <cell r="A2205" t="str">
            <v>PGE_New_Gas_CT</v>
          </cell>
          <cell r="B2205" t="str">
            <v>New_Gas_CT</v>
          </cell>
          <cell r="D2205" t="str">
            <v>caiso_ct</v>
          </cell>
          <cell r="E2205" t="str">
            <v>NAN</v>
          </cell>
          <cell r="F2205" t="str">
            <v xml:space="preserve">newresolve </v>
          </cell>
          <cell r="G2205" t="str">
            <v>gas_ct</v>
          </cell>
        </row>
        <row r="2206">
          <cell r="A2206" t="str">
            <v>SCE_New_Gas_CT</v>
          </cell>
          <cell r="B2206" t="str">
            <v>New_Gas_CT</v>
          </cell>
          <cell r="D2206" t="str">
            <v>caiso_ct</v>
          </cell>
          <cell r="E2206" t="str">
            <v>NAN</v>
          </cell>
          <cell r="F2206" t="str">
            <v xml:space="preserve">newresolve </v>
          </cell>
          <cell r="G2206" t="str">
            <v>gas_ct</v>
          </cell>
        </row>
        <row r="2207">
          <cell r="A2207" t="str">
            <v>SDGE_New_Gas_CT</v>
          </cell>
          <cell r="B2207" t="str">
            <v>New_Gas_CT</v>
          </cell>
          <cell r="D2207" t="str">
            <v>caiso_ct</v>
          </cell>
          <cell r="E2207" t="str">
            <v>NAN</v>
          </cell>
          <cell r="F2207" t="str">
            <v xml:space="preserve">newresolve </v>
          </cell>
          <cell r="G2207" t="str">
            <v>gas_ct</v>
          </cell>
        </row>
        <row r="2208">
          <cell r="A2208" t="str">
            <v>PGE_New_Gas_RICE</v>
          </cell>
          <cell r="B2208" t="str">
            <v>New_Gas_RICE</v>
          </cell>
          <cell r="D2208" t="str">
            <v>caiso_reciprocating_engine</v>
          </cell>
          <cell r="E2208" t="str">
            <v>NAN</v>
          </cell>
          <cell r="F2208" t="str">
            <v xml:space="preserve">newresolve </v>
          </cell>
          <cell r="G2208" t="str">
            <v>ice</v>
          </cell>
        </row>
        <row r="2209">
          <cell r="A2209" t="str">
            <v>SCE_New_Gas_RICE</v>
          </cell>
          <cell r="B2209" t="str">
            <v>New_Gas_RICE</v>
          </cell>
          <cell r="D2209" t="str">
            <v>caiso_reciprocating_engine</v>
          </cell>
          <cell r="E2209" t="str">
            <v>NAN</v>
          </cell>
          <cell r="F2209" t="str">
            <v xml:space="preserve">newresolve </v>
          </cell>
          <cell r="G2209" t="str">
            <v>ice</v>
          </cell>
        </row>
        <row r="2210">
          <cell r="A2210" t="str">
            <v>SDGE_New_Gas_RICE</v>
          </cell>
          <cell r="B2210" t="str">
            <v>New_Gas_RICE</v>
          </cell>
          <cell r="D2210" t="str">
            <v>caiso_reciprocating_engine</v>
          </cell>
          <cell r="E2210" t="str">
            <v>NAN</v>
          </cell>
          <cell r="F2210" t="str">
            <v xml:space="preserve">newresolve </v>
          </cell>
          <cell r="G2210" t="str">
            <v>ice</v>
          </cell>
        </row>
        <row r="2211">
          <cell r="A2211" t="str">
            <v>PGE_New_Li_Battery_4hr</v>
          </cell>
          <cell r="B2211" t="str">
            <v>New_Li_Battery_4hr</v>
          </cell>
          <cell r="D2211" t="str">
            <v>caiso_li_battery</v>
          </cell>
          <cell r="E2211" t="str">
            <v>NAN</v>
          </cell>
          <cell r="F2211" t="str">
            <v xml:space="preserve">newresolve </v>
          </cell>
          <cell r="G2211" t="str">
            <v>hr_batteries</v>
          </cell>
        </row>
        <row r="2212">
          <cell r="A2212" t="str">
            <v>SCE_New_Li_Battery_4hr</v>
          </cell>
          <cell r="B2212" t="str">
            <v>New_Li_Battery_4hr</v>
          </cell>
          <cell r="D2212" t="str">
            <v>caiso_li_battery</v>
          </cell>
          <cell r="E2212" t="str">
            <v>NAN</v>
          </cell>
          <cell r="F2212" t="str">
            <v xml:space="preserve">newresolve </v>
          </cell>
          <cell r="G2212" t="str">
            <v>hr_batteries</v>
          </cell>
        </row>
        <row r="2213">
          <cell r="A2213" t="str">
            <v>PGE_New_Li_Battery_8hr</v>
          </cell>
          <cell r="B2213" t="str">
            <v>New_Li_Battery_8hr</v>
          </cell>
          <cell r="D2213" t="str">
            <v>caiso_li_battery</v>
          </cell>
          <cell r="E2213" t="str">
            <v>NAN</v>
          </cell>
          <cell r="F2213" t="str">
            <v xml:space="preserve">newresolve </v>
          </cell>
          <cell r="G2213" t="str">
            <v>hr_batteries</v>
          </cell>
        </row>
        <row r="2214">
          <cell r="A2214" t="str">
            <v>SCE_New_Li_Battery_8hr</v>
          </cell>
          <cell r="B2214" t="str">
            <v>New_Li_Battery_8hr</v>
          </cell>
          <cell r="D2214" t="str">
            <v>caiso_li_battery</v>
          </cell>
          <cell r="E2214" t="str">
            <v>NAN</v>
          </cell>
          <cell r="F2214" t="str">
            <v xml:space="preserve">newresolve </v>
          </cell>
          <cell r="G2214" t="str">
            <v>hr_batteries</v>
          </cell>
        </row>
        <row r="2215">
          <cell r="A2215" t="str">
            <v>SCE_New_Mexico_Wind</v>
          </cell>
          <cell r="B2215" t="str">
            <v>New_Mexico_Wind</v>
          </cell>
          <cell r="D2215" t="str">
            <v>caiso_wind</v>
          </cell>
          <cell r="E2215" t="str">
            <v>NAN</v>
          </cell>
          <cell r="F2215" t="str">
            <v xml:space="preserve">newresolve </v>
          </cell>
          <cell r="G2215" t="str">
            <v>out_of_state_wind_AZNM</v>
          </cell>
        </row>
        <row r="2216">
          <cell r="A2216" t="str">
            <v>New_Shed_DR</v>
          </cell>
          <cell r="B2216" t="str">
            <v>New_Shed_DR</v>
          </cell>
          <cell r="D2216" t="str">
            <v>caiso_dr</v>
          </cell>
          <cell r="E2216" t="str">
            <v>NAN</v>
          </cell>
          <cell r="F2216" t="str">
            <v xml:space="preserve">newresolve </v>
          </cell>
          <cell r="G2216" t="str">
            <v>demand_response</v>
          </cell>
        </row>
        <row r="2217">
          <cell r="A2217" t="str">
            <v>PGE_NGBA_EGS_NF</v>
          </cell>
          <cell r="B2217" t="str">
            <v>NGBA_EGS_NF</v>
          </cell>
          <cell r="D2217" t="str">
            <v>caiso_geothermal</v>
          </cell>
          <cell r="E2217" t="str">
            <v>NAN</v>
          </cell>
          <cell r="F2217" t="str">
            <v xml:space="preserve">newresolve </v>
          </cell>
          <cell r="G2217" t="str">
            <v>geothermal</v>
          </cell>
        </row>
        <row r="2218">
          <cell r="A2218" t="str">
            <v>PGE_NGBA_Geothermal</v>
          </cell>
          <cell r="B2218" t="str">
            <v>NGBA_Geothermal</v>
          </cell>
          <cell r="D2218" t="str">
            <v>caiso_geothermal</v>
          </cell>
          <cell r="E2218" t="str">
            <v>NAN</v>
          </cell>
          <cell r="F2218" t="str">
            <v xml:space="preserve">newresolve </v>
          </cell>
          <cell r="G2218" t="str">
            <v>geothermal</v>
          </cell>
        </row>
        <row r="2219">
          <cell r="A2219" t="str">
            <v>PGE_NGBA_LDES</v>
          </cell>
          <cell r="B2219" t="str">
            <v>NGBA_LDES</v>
          </cell>
          <cell r="D2219" t="str">
            <v>caiso_ldes</v>
          </cell>
          <cell r="E2219" t="str">
            <v>NAN</v>
          </cell>
          <cell r="F2219" t="str">
            <v xml:space="preserve">newresolve </v>
          </cell>
          <cell r="G2219" t="str">
            <v>hr_batteries</v>
          </cell>
        </row>
        <row r="2220">
          <cell r="A2220" t="str">
            <v>PGE_NGBA_Li_Battery_4hr</v>
          </cell>
          <cell r="B2220" t="str">
            <v>NGBA_Li_Battery_4hr</v>
          </cell>
          <cell r="D2220" t="str">
            <v>caiso_li_battery</v>
          </cell>
          <cell r="E2220" t="str">
            <v>NAN</v>
          </cell>
          <cell r="F2220" t="str">
            <v xml:space="preserve">newresolve </v>
          </cell>
          <cell r="G2220" t="str">
            <v>hr_batteries</v>
          </cell>
        </row>
        <row r="2221">
          <cell r="A2221" t="str">
            <v>PGE_NGBA_Li_Battery_8hr</v>
          </cell>
          <cell r="B2221" t="str">
            <v>NGBA_Li_Battery_8hr</v>
          </cell>
          <cell r="D2221" t="str">
            <v>caiso_li_battery</v>
          </cell>
          <cell r="E2221" t="str">
            <v>NAN</v>
          </cell>
          <cell r="F2221" t="str">
            <v xml:space="preserve">newresolve </v>
          </cell>
          <cell r="G2221" t="str">
            <v>hr_batteries</v>
          </cell>
        </row>
        <row r="2222">
          <cell r="A2222" t="str">
            <v>PGE_NGBA_Solar</v>
          </cell>
          <cell r="B2222" t="str">
            <v>NGBA_Solar</v>
          </cell>
          <cell r="D2222" t="str">
            <v>caiso_solar</v>
          </cell>
          <cell r="E2222" t="str">
            <v>NAN</v>
          </cell>
          <cell r="F2222" t="str">
            <v xml:space="preserve">newresolve </v>
          </cell>
          <cell r="G2222" t="str">
            <v>utility_pv</v>
          </cell>
        </row>
        <row r="2223">
          <cell r="A2223" t="str">
            <v>PGE_NGBA_Wind</v>
          </cell>
          <cell r="B2223" t="str">
            <v>NGBA_Wind</v>
          </cell>
          <cell r="D2223" t="str">
            <v>caiso_wind</v>
          </cell>
          <cell r="E2223" t="str">
            <v>NAN</v>
          </cell>
          <cell r="F2223" t="str">
            <v xml:space="preserve">newresolve </v>
          </cell>
          <cell r="G2223" t="str">
            <v>in_state_wind_north</v>
          </cell>
        </row>
        <row r="2224">
          <cell r="A2224" t="str">
            <v>SCE_NOL_EGS_NF</v>
          </cell>
          <cell r="B2224" t="str">
            <v>NOL_EGS_NF</v>
          </cell>
          <cell r="D2224" t="str">
            <v>caiso_geothermal</v>
          </cell>
          <cell r="E2224" t="str">
            <v>NAN</v>
          </cell>
          <cell r="F2224" t="str">
            <v xml:space="preserve">newresolve </v>
          </cell>
          <cell r="G2224" t="str">
            <v>geothermal</v>
          </cell>
        </row>
        <row r="2225">
          <cell r="A2225" t="str">
            <v>SCE_NOL_Geothermal</v>
          </cell>
          <cell r="B2225" t="str">
            <v>NOL_Geothermal</v>
          </cell>
          <cell r="D2225" t="str">
            <v>caiso_geothermal</v>
          </cell>
          <cell r="E2225" t="str">
            <v>NAN</v>
          </cell>
          <cell r="F2225" t="str">
            <v xml:space="preserve">newresolve </v>
          </cell>
          <cell r="G2225" t="str">
            <v>geothermal</v>
          </cell>
        </row>
        <row r="2226">
          <cell r="A2226" t="str">
            <v>SCE_NOL_LDES</v>
          </cell>
          <cell r="B2226" t="str">
            <v>NOL_LDES</v>
          </cell>
          <cell r="D2226" t="str">
            <v>caiso_ldes</v>
          </cell>
          <cell r="E2226" t="str">
            <v>NAN</v>
          </cell>
          <cell r="F2226" t="str">
            <v xml:space="preserve">newresolve </v>
          </cell>
          <cell r="G2226" t="str">
            <v>hr_batteries</v>
          </cell>
        </row>
        <row r="2227">
          <cell r="A2227" t="str">
            <v>SCE_NOL_Li_Battery_4hr</v>
          </cell>
          <cell r="B2227" t="str">
            <v>NOL_Li_Battery_4hr</v>
          </cell>
          <cell r="D2227" t="str">
            <v>caiso_li_battery</v>
          </cell>
          <cell r="E2227" t="str">
            <v>NAN</v>
          </cell>
          <cell r="F2227" t="str">
            <v xml:space="preserve">newresolve </v>
          </cell>
          <cell r="G2227" t="str">
            <v>hr_batteries</v>
          </cell>
        </row>
        <row r="2228">
          <cell r="A2228" t="str">
            <v>SCE_NOL_Li_Battery_8hr</v>
          </cell>
          <cell r="B2228" t="str">
            <v>NOL_Li_Battery_8hr</v>
          </cell>
          <cell r="D2228" t="str">
            <v>caiso_li_battery</v>
          </cell>
          <cell r="E2228" t="str">
            <v>NAN</v>
          </cell>
          <cell r="F2228" t="str">
            <v xml:space="preserve">newresolve </v>
          </cell>
          <cell r="G2228" t="str">
            <v>hr_batteries</v>
          </cell>
        </row>
        <row r="2229">
          <cell r="A2229" t="str">
            <v>SCE_NOL_Solar</v>
          </cell>
          <cell r="B2229" t="str">
            <v>NOL_Solar</v>
          </cell>
          <cell r="D2229" t="str">
            <v>caiso_solar</v>
          </cell>
          <cell r="E2229" t="str">
            <v>NAN</v>
          </cell>
          <cell r="F2229" t="str">
            <v xml:space="preserve">newresolve </v>
          </cell>
          <cell r="G2229" t="str">
            <v>utility_pv</v>
          </cell>
        </row>
        <row r="2230">
          <cell r="A2230" t="str">
            <v>SCE_NOL_Wind</v>
          </cell>
          <cell r="B2230" t="str">
            <v>NOL_Wind</v>
          </cell>
          <cell r="D2230" t="str">
            <v>caiso_wind</v>
          </cell>
          <cell r="E2230" t="str">
            <v>NAN</v>
          </cell>
          <cell r="F2230" t="str">
            <v xml:space="preserve">newresolve </v>
          </cell>
          <cell r="G2230" t="str">
            <v>in_state_wind_south</v>
          </cell>
        </row>
        <row r="2231">
          <cell r="A2231" t="str">
            <v>PGE_Northeast_CA_EGS_NF</v>
          </cell>
          <cell r="B2231" t="str">
            <v>Northeast_CA_EGS_NF</v>
          </cell>
          <cell r="D2231" t="str">
            <v>caiso_geothermal</v>
          </cell>
          <cell r="E2231" t="str">
            <v>NAN</v>
          </cell>
          <cell r="F2231" t="str">
            <v xml:space="preserve">newresolve </v>
          </cell>
          <cell r="G2231" t="str">
            <v>geothermal</v>
          </cell>
        </row>
        <row r="2232">
          <cell r="A2232" t="str">
            <v>PGE_Northeast_CA_Geothermal</v>
          </cell>
          <cell r="B2232" t="str">
            <v>Northeast_CA_Geothermal</v>
          </cell>
          <cell r="D2232" t="str">
            <v>caiso_geothermal</v>
          </cell>
          <cell r="E2232" t="str">
            <v>NAN</v>
          </cell>
          <cell r="F2232" t="str">
            <v xml:space="preserve">newresolve </v>
          </cell>
          <cell r="G2232" t="str">
            <v>geothermal</v>
          </cell>
        </row>
        <row r="2233">
          <cell r="A2233" t="str">
            <v>PGE_Northeast_CA_Wind</v>
          </cell>
          <cell r="B2233" t="str">
            <v>Northeast_CA_Wind</v>
          </cell>
          <cell r="D2233" t="str">
            <v>caiso_wind</v>
          </cell>
          <cell r="E2233" t="str">
            <v>NAN</v>
          </cell>
          <cell r="F2233" t="str">
            <v xml:space="preserve">newresolve </v>
          </cell>
          <cell r="G2233" t="str">
            <v>in_state_wind_north</v>
          </cell>
        </row>
        <row r="2234">
          <cell r="A2234" t="str">
            <v>SCE_Northern_LDES</v>
          </cell>
          <cell r="B2234" t="str">
            <v>Northern_LDES</v>
          </cell>
          <cell r="D2234" t="str">
            <v>caiso_ldes</v>
          </cell>
          <cell r="E2234" t="str">
            <v>NAN</v>
          </cell>
          <cell r="F2234" t="str">
            <v xml:space="preserve">newresolve </v>
          </cell>
          <cell r="G2234" t="str">
            <v>hr_batteries</v>
          </cell>
        </row>
        <row r="2235">
          <cell r="A2235" t="str">
            <v>SCE_Northern_Li_Battery_4hr</v>
          </cell>
          <cell r="B2235" t="str">
            <v>Northern_Li_Battery_4hr</v>
          </cell>
          <cell r="D2235" t="str">
            <v>caiso_li_battery</v>
          </cell>
          <cell r="E2235" t="str">
            <v>NAN</v>
          </cell>
          <cell r="F2235" t="str">
            <v xml:space="preserve">newresolve </v>
          </cell>
          <cell r="G2235" t="str">
            <v>hr_batteries</v>
          </cell>
        </row>
        <row r="2236">
          <cell r="A2236" t="str">
            <v>SCE_Northern_Li_Battery_8hr</v>
          </cell>
          <cell r="B2236" t="str">
            <v>Northern_Li_Battery_8hr</v>
          </cell>
          <cell r="D2236" t="str">
            <v>caiso_li_battery</v>
          </cell>
          <cell r="E2236" t="str">
            <v>NAN</v>
          </cell>
          <cell r="F2236" t="str">
            <v xml:space="preserve">newresolve </v>
          </cell>
          <cell r="G2236" t="str">
            <v>hr_batteries</v>
          </cell>
        </row>
        <row r="2237">
          <cell r="A2237" t="str">
            <v>SCE_Northern_Solar</v>
          </cell>
          <cell r="B2237" t="str">
            <v>Northern_Solar</v>
          </cell>
          <cell r="D2237" t="str">
            <v>caiso_solar</v>
          </cell>
          <cell r="E2237" t="str">
            <v>NAN</v>
          </cell>
          <cell r="F2237" t="str">
            <v xml:space="preserve">newresolve </v>
          </cell>
          <cell r="G2237" t="str">
            <v>utility_pv</v>
          </cell>
        </row>
        <row r="2238">
          <cell r="A2238" t="str">
            <v>SCE_Northern_Wind</v>
          </cell>
          <cell r="B2238" t="str">
            <v>Northern_Wind</v>
          </cell>
          <cell r="D2238" t="str">
            <v>caiso_wind</v>
          </cell>
          <cell r="E2238" t="str">
            <v>NAN</v>
          </cell>
          <cell r="F2238" t="str">
            <v xml:space="preserve">newresolve </v>
          </cell>
          <cell r="G2238" t="str">
            <v>in_state_wind_south</v>
          </cell>
        </row>
        <row r="2239">
          <cell r="A2239" t="str">
            <v>PGE_Oregon_EGS_NF</v>
          </cell>
          <cell r="B2239" t="str">
            <v>Oregon_EGS_NF</v>
          </cell>
          <cell r="D2239" t="str">
            <v>caiso_geothermal</v>
          </cell>
          <cell r="E2239" t="str">
            <v>NAN</v>
          </cell>
          <cell r="F2239" t="str">
            <v xml:space="preserve">newresolve </v>
          </cell>
          <cell r="G2239" t="str">
            <v>geothermal</v>
          </cell>
        </row>
        <row r="2240">
          <cell r="A2240" t="str">
            <v>PGE_Oregon_Geothermal</v>
          </cell>
          <cell r="B2240" t="str">
            <v>Oregon_Geothermal</v>
          </cell>
          <cell r="D2240" t="str">
            <v>caiso_geothermal</v>
          </cell>
          <cell r="E2240" t="str">
            <v>NAN</v>
          </cell>
          <cell r="F2240" t="str">
            <v xml:space="preserve">newresolve </v>
          </cell>
          <cell r="G2240" t="str">
            <v>geothermal</v>
          </cell>
        </row>
        <row r="2241">
          <cell r="A2241" t="str">
            <v>SCE_Utah_EGS_NF</v>
          </cell>
          <cell r="B2241" t="str">
            <v>Utah_EGS_NF</v>
          </cell>
          <cell r="D2241" t="str">
            <v>caiso_geothermal</v>
          </cell>
          <cell r="E2241" t="str">
            <v>NAN</v>
          </cell>
          <cell r="F2241" t="str">
            <v xml:space="preserve">newresolve </v>
          </cell>
          <cell r="G2241" t="str">
            <v>geothermal</v>
          </cell>
        </row>
        <row r="2242">
          <cell r="A2242" t="str">
            <v>SCE_Utah_Geothermal</v>
          </cell>
          <cell r="B2242" t="str">
            <v>Utah_Geothermal</v>
          </cell>
          <cell r="D2242" t="str">
            <v>caiso_geothermal</v>
          </cell>
          <cell r="E2242" t="str">
            <v>NAN</v>
          </cell>
          <cell r="F2242" t="str">
            <v xml:space="preserve">newresolve </v>
          </cell>
          <cell r="G2242" t="str">
            <v>geothermal</v>
          </cell>
        </row>
        <row r="2243">
          <cell r="A2243" t="str">
            <v>PGE_Wyoming_Wind</v>
          </cell>
          <cell r="B2243" t="str">
            <v>Wyoming_Wind</v>
          </cell>
          <cell r="D2243" t="str">
            <v>caiso_wind</v>
          </cell>
          <cell r="E2243" t="str">
            <v>NAN</v>
          </cell>
          <cell r="F2243" t="str">
            <v xml:space="preserve">newresolve </v>
          </cell>
          <cell r="G2243" t="str">
            <v>out_of_state_wind_WY</v>
          </cell>
        </row>
        <row r="2244">
          <cell r="A2244" t="str">
            <v>SCE_Wyoming_Wind</v>
          </cell>
          <cell r="B2244" t="str">
            <v>Wyoming_Wind</v>
          </cell>
          <cell r="D2244" t="str">
            <v>caiso_wind</v>
          </cell>
          <cell r="E2244" t="str">
            <v>NAN</v>
          </cell>
          <cell r="F2244" t="str">
            <v xml:space="preserve">newresolve </v>
          </cell>
          <cell r="G2244" t="str">
            <v>out_of_state_wind_WY</v>
          </cell>
        </row>
        <row r="2245">
          <cell r="A2245" t="str">
            <v>_EXISTING_GENERIC_BATTERY_STORAGE</v>
          </cell>
          <cell r="B2245" t="str">
            <v>NAN</v>
          </cell>
          <cell r="D2245" t="str">
            <v>caiso_battery</v>
          </cell>
          <cell r="E2245" t="str">
            <v>NAN</v>
          </cell>
          <cell r="F2245" t="str">
            <v>existinggeneric</v>
          </cell>
          <cell r="G2245" t="str">
            <v>hr_batteries</v>
          </cell>
        </row>
        <row r="2246">
          <cell r="A2246" t="str">
            <v>_EXISTING_GENERIC_BIOGAS_LANDFILLGAS</v>
          </cell>
          <cell r="B2246" t="str">
            <v>NAN</v>
          </cell>
          <cell r="D2246" t="str">
            <v>caiso_biomass</v>
          </cell>
          <cell r="E2246" t="str">
            <v>NAN</v>
          </cell>
          <cell r="F2246" t="str">
            <v>existinggeneric</v>
          </cell>
          <cell r="G2246" t="str">
            <v>biomass_wood</v>
          </cell>
        </row>
        <row r="2247">
          <cell r="A2247" t="str">
            <v>_EXISTING_GENERIC_BIOMASS/WOOD</v>
          </cell>
          <cell r="B2247" t="str">
            <v>NAN</v>
          </cell>
          <cell r="D2247" t="str">
            <v>caiso_biomass</v>
          </cell>
          <cell r="E2247" t="str">
            <v>NAN</v>
          </cell>
          <cell r="F2247" t="str">
            <v>existinggeneric</v>
          </cell>
          <cell r="G2247" t="str">
            <v>biomass_wood</v>
          </cell>
        </row>
        <row r="2248">
          <cell r="A2248" t="str">
            <v>_EXISTING_GENERIC_COAL</v>
          </cell>
          <cell r="B2248" t="str">
            <v>NAN</v>
          </cell>
          <cell r="D2248" t="str">
            <v>caiso_coal</v>
          </cell>
          <cell r="E2248" t="str">
            <v>NAN</v>
          </cell>
          <cell r="F2248" t="str">
            <v>existinggeneric</v>
          </cell>
          <cell r="G2248" t="str">
            <v>coal</v>
          </cell>
        </row>
        <row r="2249">
          <cell r="A2249" t="str">
            <v>_EXISTING_GENERIC_COGEN</v>
          </cell>
          <cell r="B2249" t="str">
            <v>NAN</v>
          </cell>
          <cell r="D2249" t="str">
            <v>caiso_chp</v>
          </cell>
          <cell r="E2249" t="str">
            <v>NAN</v>
          </cell>
          <cell r="F2249" t="str">
            <v>existinggeneric</v>
          </cell>
          <cell r="G2249" t="str">
            <v>cogen</v>
          </cell>
        </row>
        <row r="2250">
          <cell r="A2250" t="str">
            <v>_EXISTING_GENERIC_COMBINED_CYCLE</v>
          </cell>
          <cell r="B2250" t="str">
            <v>NAN</v>
          </cell>
          <cell r="D2250" t="str">
            <v>caiso_ccgt1</v>
          </cell>
          <cell r="E2250" t="str">
            <v>NAN</v>
          </cell>
          <cell r="F2250" t="str">
            <v>existinggeneric</v>
          </cell>
          <cell r="G2250" t="str">
            <v>gas_cc</v>
          </cell>
        </row>
        <row r="2251">
          <cell r="A2251" t="str">
            <v>_EXISTING_GENERIC_DR</v>
          </cell>
          <cell r="B2251" t="str">
            <v>NAN</v>
          </cell>
          <cell r="D2251" t="str">
            <v>caiso_dr</v>
          </cell>
          <cell r="E2251" t="str">
            <v>NAN</v>
          </cell>
          <cell r="F2251" t="str">
            <v>existinggeneric</v>
          </cell>
          <cell r="G2251" t="str">
            <v>demand_response</v>
          </cell>
        </row>
        <row r="2252">
          <cell r="A2252" t="str">
            <v>_EXISTING_GENERIC_GEOTHERMAL</v>
          </cell>
          <cell r="B2252" t="str">
            <v>NAN</v>
          </cell>
          <cell r="D2252" t="str">
            <v>caiso_geothermal</v>
          </cell>
          <cell r="E2252" t="str">
            <v>NAN</v>
          </cell>
          <cell r="F2252" t="str">
            <v>existinggeneric</v>
          </cell>
          <cell r="G2252" t="str">
            <v>geothermal</v>
          </cell>
        </row>
        <row r="2253">
          <cell r="A2253" t="str">
            <v>_EXISTING_GENERIC_ICE</v>
          </cell>
          <cell r="B2253" t="str">
            <v>NAN</v>
          </cell>
          <cell r="D2253" t="str">
            <v>caiso_reciprocating_engine</v>
          </cell>
          <cell r="E2253" t="str">
            <v>NAN</v>
          </cell>
          <cell r="F2253" t="str">
            <v>existinggeneric</v>
          </cell>
          <cell r="G2253" t="str">
            <v>ice</v>
          </cell>
        </row>
        <row r="2254">
          <cell r="A2254" t="str">
            <v>_EXISTING_GENERIC_INSTATE_LARGE_HYDRO</v>
          </cell>
          <cell r="B2254" t="str">
            <v>NAN</v>
          </cell>
          <cell r="D2254" t="str">
            <v>caiso_hydro</v>
          </cell>
          <cell r="E2254" t="str">
            <v>NAN</v>
          </cell>
          <cell r="F2254" t="str">
            <v>existinggeneric</v>
          </cell>
          <cell r="G2254" t="str">
            <v>hydro</v>
          </cell>
        </row>
        <row r="2255">
          <cell r="A2255" t="str">
            <v>_EXISTING_GENERIC_INSTATE_SMALL_HYDRO</v>
          </cell>
          <cell r="B2255" t="str">
            <v>NAN</v>
          </cell>
          <cell r="D2255" t="str">
            <v>caiso_hydro</v>
          </cell>
          <cell r="E2255" t="str">
            <v>NAN</v>
          </cell>
          <cell r="F2255" t="str">
            <v>existinggeneric</v>
          </cell>
          <cell r="G2255" t="str">
            <v>hydro</v>
          </cell>
        </row>
        <row r="2256">
          <cell r="A2256" t="str">
            <v>_EXISTING_GENERIC_NUCLEAR</v>
          </cell>
          <cell r="B2256" t="str">
            <v>NAN</v>
          </cell>
          <cell r="D2256" t="str">
            <v>caiso_nuclear</v>
          </cell>
          <cell r="E2256" t="str">
            <v>NAN</v>
          </cell>
          <cell r="F2256" t="str">
            <v>existinggeneric</v>
          </cell>
          <cell r="G2256" t="str">
            <v>nuclear</v>
          </cell>
        </row>
        <row r="2257">
          <cell r="A2257" t="str">
            <v>_EXISTING_GENERIC_NW_HYDRO</v>
          </cell>
          <cell r="B2257" t="str">
            <v>NAN</v>
          </cell>
          <cell r="D2257" t="str">
            <v>caiso_hydro</v>
          </cell>
          <cell r="E2257" t="str">
            <v>NAN</v>
          </cell>
          <cell r="F2257" t="str">
            <v>existinggeneric</v>
          </cell>
          <cell r="G2257" t="str">
            <v>hydro</v>
          </cell>
        </row>
        <row r="2258">
          <cell r="A2258" t="str">
            <v>_EXISTING_GENERIC_PEAKER</v>
          </cell>
          <cell r="B2258" t="str">
            <v>NAN</v>
          </cell>
          <cell r="D2258" t="str">
            <v>caiso_peaker1</v>
          </cell>
          <cell r="E2258" t="str">
            <v>NAN</v>
          </cell>
          <cell r="F2258" t="str">
            <v>existinggeneric</v>
          </cell>
          <cell r="G2258" t="str">
            <v>gas_ct</v>
          </cell>
        </row>
        <row r="2259">
          <cell r="A2259" t="str">
            <v>_EXISTING_GENERIC_PUMPED_STORAGE_HYDRO</v>
          </cell>
          <cell r="B2259" t="str">
            <v>NAN</v>
          </cell>
          <cell r="D2259" t="str">
            <v>caiso_pumped_hydro</v>
          </cell>
          <cell r="E2259" t="str">
            <v>NAN</v>
          </cell>
          <cell r="F2259" t="str">
            <v>existinggeneric</v>
          </cell>
          <cell r="G2259" t="str">
            <v>pumped_storage</v>
          </cell>
        </row>
        <row r="2260">
          <cell r="A2260" t="str">
            <v>_EXISTING_GENERIC_SOLAR_1AXIS</v>
          </cell>
          <cell r="B2260" t="str">
            <v>NAN</v>
          </cell>
          <cell r="D2260" t="str">
            <v>caiso_solar</v>
          </cell>
          <cell r="E2260" t="str">
            <v>NAN</v>
          </cell>
          <cell r="F2260" t="str">
            <v>existinggeneric</v>
          </cell>
          <cell r="G2260" t="str">
            <v>utility_pv</v>
          </cell>
        </row>
        <row r="2261">
          <cell r="A2261" t="str">
            <v>_EXISTING_GENERIC_SOLAR_2AXIS</v>
          </cell>
          <cell r="B2261" t="str">
            <v>NAN</v>
          </cell>
          <cell r="D2261" t="str">
            <v>caiso_solar</v>
          </cell>
          <cell r="E2261" t="str">
            <v>NAN</v>
          </cell>
          <cell r="F2261" t="str">
            <v>existinggeneric</v>
          </cell>
          <cell r="G2261" t="str">
            <v>utility_pv</v>
          </cell>
        </row>
        <row r="2262">
          <cell r="A2262" t="str">
            <v>_EXISTING_GENERIC_SOLAR_FIXED</v>
          </cell>
          <cell r="B2262" t="str">
            <v>NAN</v>
          </cell>
          <cell r="D2262" t="str">
            <v>caiso_solar</v>
          </cell>
          <cell r="E2262" t="str">
            <v>NAN</v>
          </cell>
          <cell r="F2262" t="str">
            <v>existinggeneric</v>
          </cell>
          <cell r="G2262" t="str">
            <v>utility_pv</v>
          </cell>
        </row>
        <row r="2263">
          <cell r="A2263" t="str">
            <v>_EXISTING_GENERIC_SOLAR_THERMAL</v>
          </cell>
          <cell r="B2263" t="str">
            <v>NAN</v>
          </cell>
          <cell r="D2263" t="str">
            <v>caiso_solar</v>
          </cell>
          <cell r="E2263" t="str">
            <v>NAN</v>
          </cell>
          <cell r="F2263" t="str">
            <v>existinggeneric</v>
          </cell>
          <cell r="G2263" t="str">
            <v>utility_pv</v>
          </cell>
        </row>
        <row r="2264">
          <cell r="A2264" t="str">
            <v>_EXISTING_GENERIC_STEAM</v>
          </cell>
          <cell r="B2264" t="str">
            <v>NAN</v>
          </cell>
          <cell r="D2264" t="str">
            <v>caiso_steam</v>
          </cell>
          <cell r="E2264" t="str">
            <v>NAN</v>
          </cell>
          <cell r="F2264" t="str">
            <v>existinggeneric</v>
          </cell>
          <cell r="G2264" t="str">
            <v>steam</v>
          </cell>
        </row>
        <row r="2265">
          <cell r="A2265" t="str">
            <v>_EXISTING_GENERIC_UNKNOWN</v>
          </cell>
          <cell r="B2265" t="str">
            <v>NAN</v>
          </cell>
          <cell r="D2265" t="str">
            <v>caiso_unknown</v>
          </cell>
          <cell r="E2265" t="str">
            <v>NAN</v>
          </cell>
          <cell r="F2265" t="str">
            <v>existinggeneric</v>
          </cell>
          <cell r="G2265" t="str">
            <v>n/a</v>
          </cell>
        </row>
        <row r="2266">
          <cell r="A2266" t="str">
            <v>_EXISTING_GENERIC_WIND</v>
          </cell>
          <cell r="B2266" t="str">
            <v>NAN</v>
          </cell>
          <cell r="D2266" t="str">
            <v>caiso_wind</v>
          </cell>
          <cell r="E2266" t="str">
            <v>NAN</v>
          </cell>
          <cell r="F2266" t="str">
            <v>existinggeneric</v>
          </cell>
          <cell r="G2266" t="str">
            <v>in_state_wind_south</v>
          </cell>
        </row>
        <row r="2267">
          <cell r="A2267" t="str">
            <v>_NEW_BTM_DR</v>
          </cell>
          <cell r="B2267" t="str">
            <v>NAN</v>
          </cell>
          <cell r="D2267" t="str">
            <v>caiso_loadmod</v>
          </cell>
          <cell r="E2267" t="str">
            <v>NAN</v>
          </cell>
          <cell r="F2267" t="str">
            <v>newloadmod</v>
          </cell>
          <cell r="G2267" t="str">
            <v>demand_response</v>
          </cell>
        </row>
        <row r="2268">
          <cell r="A2268" t="str">
            <v>_NEW_BTM_EE</v>
          </cell>
          <cell r="B2268" t="str">
            <v>NAN</v>
          </cell>
          <cell r="D2268" t="str">
            <v>caiso_loadmod</v>
          </cell>
          <cell r="E2268" t="str">
            <v>NAN</v>
          </cell>
          <cell r="F2268" t="str">
            <v>newloadmod</v>
          </cell>
          <cell r="G2268" t="str">
            <v>demand_response</v>
          </cell>
        </row>
        <row r="2269">
          <cell r="A2269" t="str">
            <v>_NEW_BTM_RESOURCE</v>
          </cell>
          <cell r="B2269" t="str">
            <v>NAN</v>
          </cell>
          <cell r="D2269" t="str">
            <v>caiso_loadmod</v>
          </cell>
          <cell r="E2269" t="str">
            <v>NAN</v>
          </cell>
          <cell r="F2269" t="str">
            <v>newloadmod</v>
          </cell>
          <cell r="G2269" t="str">
            <v>demand_response</v>
          </cell>
        </row>
        <row r="2270">
          <cell r="A2270" t="str">
            <v>_NEW_DG</v>
          </cell>
          <cell r="B2270" t="str">
            <v>NAN</v>
          </cell>
          <cell r="D2270" t="str">
            <v>caiso_loadmod</v>
          </cell>
          <cell r="E2270" t="str">
            <v>NAN</v>
          </cell>
          <cell r="F2270" t="str">
            <v>newloadmod</v>
          </cell>
          <cell r="G2270" t="str">
            <v>btm_pv</v>
          </cell>
        </row>
        <row r="2271">
          <cell r="A2271" t="str">
            <v>_NEW_EV</v>
          </cell>
          <cell r="B2271" t="str">
            <v>NAN</v>
          </cell>
          <cell r="D2271" t="str">
            <v>caiso_loadmod</v>
          </cell>
          <cell r="E2271" t="str">
            <v>NAN</v>
          </cell>
          <cell r="F2271" t="str">
            <v>newloadmod</v>
          </cell>
          <cell r="G2271" t="str">
            <v>demand_response</v>
          </cell>
        </row>
        <row r="2272">
          <cell r="A2272" t="str">
            <v>_NEW_GENERIC_BATTERY_STORAGE</v>
          </cell>
          <cell r="B2272" t="str">
            <v>NAN</v>
          </cell>
          <cell r="D2272" t="str">
            <v>caiso_battery</v>
          </cell>
          <cell r="E2272" t="str">
            <v>NAN</v>
          </cell>
          <cell r="F2272" t="str">
            <v>newgeneric</v>
          </cell>
          <cell r="G2272" t="str">
            <v>hr_batteries</v>
          </cell>
        </row>
        <row r="2273">
          <cell r="A2273" t="str">
            <v>_NEW_GENERIC_BIOGAS_LANDFILLGAS</v>
          </cell>
          <cell r="B2273" t="str">
            <v>NAN</v>
          </cell>
          <cell r="D2273" t="str">
            <v>caiso_biomass</v>
          </cell>
          <cell r="E2273" t="str">
            <v>NAN</v>
          </cell>
          <cell r="F2273" t="str">
            <v>newgeneric</v>
          </cell>
          <cell r="G2273" t="str">
            <v>biomass_wood</v>
          </cell>
        </row>
        <row r="2274">
          <cell r="A2274" t="str">
            <v>_NEW_GENERIC_BIOMASS/WOOD</v>
          </cell>
          <cell r="B2274" t="str">
            <v>NAN</v>
          </cell>
          <cell r="D2274" t="str">
            <v>caiso_biomass</v>
          </cell>
          <cell r="E2274" t="str">
            <v>NAN</v>
          </cell>
          <cell r="F2274" t="str">
            <v>newgeneric</v>
          </cell>
          <cell r="G2274" t="str">
            <v>biomass_wood</v>
          </cell>
        </row>
        <row r="2275">
          <cell r="A2275" t="str">
            <v>_NEW_GENERIC_COAL</v>
          </cell>
          <cell r="B2275" t="str">
            <v>NAN</v>
          </cell>
          <cell r="D2275" t="str">
            <v>caiso_coal</v>
          </cell>
          <cell r="E2275" t="str">
            <v>NAN</v>
          </cell>
          <cell r="F2275" t="str">
            <v>newgeneric</v>
          </cell>
          <cell r="G2275" t="str">
            <v>coal</v>
          </cell>
        </row>
        <row r="2276">
          <cell r="A2276" t="str">
            <v>_NEW_GENERIC_COGEN</v>
          </cell>
          <cell r="B2276" t="str">
            <v>NAN</v>
          </cell>
          <cell r="D2276" t="str">
            <v>caiso_chp</v>
          </cell>
          <cell r="E2276" t="str">
            <v>NAN</v>
          </cell>
          <cell r="F2276" t="str">
            <v>newgeneric</v>
          </cell>
          <cell r="G2276" t="str">
            <v>cogen</v>
          </cell>
        </row>
        <row r="2277">
          <cell r="A2277" t="str">
            <v>_NEW_GENERIC_COMBINED_CYCLE</v>
          </cell>
          <cell r="B2277" t="str">
            <v>NAN</v>
          </cell>
          <cell r="D2277" t="str">
            <v>caiso_ccgt1</v>
          </cell>
          <cell r="E2277" t="str">
            <v>NAN</v>
          </cell>
          <cell r="F2277" t="str">
            <v>newgeneric</v>
          </cell>
          <cell r="G2277" t="str">
            <v>gas_cc</v>
          </cell>
        </row>
        <row r="2278">
          <cell r="A2278" t="str">
            <v>_NEW_GENERIC_DR</v>
          </cell>
          <cell r="B2278" t="str">
            <v>NAN</v>
          </cell>
          <cell r="D2278" t="str">
            <v>caiso_dr</v>
          </cell>
          <cell r="E2278" t="str">
            <v>NAN</v>
          </cell>
          <cell r="F2278" t="str">
            <v>newgeneric</v>
          </cell>
          <cell r="G2278" t="str">
            <v>demand_response</v>
          </cell>
        </row>
        <row r="2279">
          <cell r="A2279" t="str">
            <v>_NEW_GENERIC_GEOTHERMAL</v>
          </cell>
          <cell r="B2279" t="str">
            <v>NAN</v>
          </cell>
          <cell r="D2279" t="str">
            <v>caiso_geothermal</v>
          </cell>
          <cell r="E2279" t="str">
            <v>NAN</v>
          </cell>
          <cell r="F2279" t="str">
            <v>newgeneric</v>
          </cell>
          <cell r="G2279" t="str">
            <v>geothermal</v>
          </cell>
        </row>
        <row r="2280">
          <cell r="A2280" t="str">
            <v>_NEW_GENERIC_GEOTHERMAL_ENHANCED</v>
          </cell>
          <cell r="B2280" t="str">
            <v>NAN</v>
          </cell>
          <cell r="D2280" t="str">
            <v>caiso_geothermal</v>
          </cell>
          <cell r="E2280" t="str">
            <v>NAN</v>
          </cell>
          <cell r="F2280" t="str">
            <v>newgeneric</v>
          </cell>
          <cell r="G2280" t="str">
            <v>geothermal</v>
          </cell>
        </row>
        <row r="2281">
          <cell r="A2281" t="str">
            <v>_NEW_GENERIC_ICE</v>
          </cell>
          <cell r="B2281" t="str">
            <v>NAN</v>
          </cell>
          <cell r="D2281" t="str">
            <v>caiso_reciprocating_engine</v>
          </cell>
          <cell r="E2281" t="str">
            <v>NAN</v>
          </cell>
          <cell r="F2281" t="str">
            <v>newgeneric</v>
          </cell>
          <cell r="G2281" t="str">
            <v>ice</v>
          </cell>
        </row>
        <row r="2282">
          <cell r="A2282" t="str">
            <v>_NEW_GENERIC_INSTATE_LARGE_HYDRO</v>
          </cell>
          <cell r="B2282" t="str">
            <v>NAN</v>
          </cell>
          <cell r="D2282" t="str">
            <v>caiso_hydro</v>
          </cell>
          <cell r="E2282" t="str">
            <v>NAN</v>
          </cell>
          <cell r="F2282" t="str">
            <v>newgeneric</v>
          </cell>
          <cell r="G2282" t="str">
            <v>hydro</v>
          </cell>
        </row>
        <row r="2283">
          <cell r="A2283" t="str">
            <v>_NEW_GENERIC_INSTATE_SMALL_HYDRO</v>
          </cell>
          <cell r="B2283" t="str">
            <v>NAN</v>
          </cell>
          <cell r="D2283" t="str">
            <v>caiso_hydro</v>
          </cell>
          <cell r="E2283" t="str">
            <v>NAN</v>
          </cell>
          <cell r="F2283" t="str">
            <v>newgeneric</v>
          </cell>
          <cell r="G2283" t="str">
            <v>small_hydro</v>
          </cell>
        </row>
        <row r="2284">
          <cell r="A2284" t="str">
            <v>_NEW_GENERIC_NUCLEAR</v>
          </cell>
          <cell r="B2284" t="str">
            <v>NAN</v>
          </cell>
          <cell r="D2284" t="str">
            <v>caiso_nuclear</v>
          </cell>
          <cell r="E2284" t="str">
            <v>NAN</v>
          </cell>
          <cell r="F2284" t="str">
            <v>newgeneric</v>
          </cell>
          <cell r="G2284" t="str">
            <v>nuclear</v>
          </cell>
        </row>
        <row r="2285">
          <cell r="A2285" t="str">
            <v>_NEW_GENERIC_NW_HYDRO</v>
          </cell>
          <cell r="B2285" t="str">
            <v>NAN</v>
          </cell>
          <cell r="D2285" t="str">
            <v>caiso_hydro</v>
          </cell>
          <cell r="E2285" t="str">
            <v>NAN</v>
          </cell>
          <cell r="F2285" t="str">
            <v>newgeneric</v>
          </cell>
          <cell r="G2285" t="str">
            <v>hydro</v>
          </cell>
        </row>
        <row r="2286">
          <cell r="A2286" t="str">
            <v>_NEW_GENERIC_PEAKER</v>
          </cell>
          <cell r="B2286" t="str">
            <v>NAN</v>
          </cell>
          <cell r="D2286" t="str">
            <v>caiso_peaker1</v>
          </cell>
          <cell r="E2286" t="str">
            <v>NAN</v>
          </cell>
          <cell r="F2286" t="str">
            <v>newgeneric</v>
          </cell>
          <cell r="G2286" t="str">
            <v>gas_ct</v>
          </cell>
        </row>
        <row r="2287">
          <cell r="A2287" t="str">
            <v>_NEW_GENERIC_PUMPED_STORAGE_HYDRO</v>
          </cell>
          <cell r="B2287" t="str">
            <v>NAN</v>
          </cell>
          <cell r="D2287" t="str">
            <v>caiso_pumped_hydro</v>
          </cell>
          <cell r="E2287" t="str">
            <v>NAN</v>
          </cell>
          <cell r="F2287" t="str">
            <v>newgeneric</v>
          </cell>
          <cell r="G2287" t="str">
            <v>pumped_storage</v>
          </cell>
        </row>
        <row r="2288">
          <cell r="A2288" t="str">
            <v>_NEW_GENERIC_SOLAR_1AXIS</v>
          </cell>
          <cell r="B2288" t="str">
            <v>NAN</v>
          </cell>
          <cell r="D2288" t="str">
            <v>caiso_solar</v>
          </cell>
          <cell r="E2288" t="str">
            <v>NAN</v>
          </cell>
          <cell r="F2288" t="str">
            <v>newgeneric</v>
          </cell>
          <cell r="G2288" t="str">
            <v>utility_pv</v>
          </cell>
        </row>
        <row r="2289">
          <cell r="A2289" t="str">
            <v>_NEW_GENERIC_SOLAR_2AXIS</v>
          </cell>
          <cell r="B2289" t="str">
            <v>NAN</v>
          </cell>
          <cell r="D2289" t="str">
            <v>caiso_solar</v>
          </cell>
          <cell r="E2289" t="str">
            <v>NAN</v>
          </cell>
          <cell r="F2289" t="str">
            <v>newgeneric</v>
          </cell>
          <cell r="G2289" t="str">
            <v>utility_pv</v>
          </cell>
        </row>
        <row r="2290">
          <cell r="A2290" t="str">
            <v>_NEW_GENERIC_SOLAR_FIXED</v>
          </cell>
          <cell r="B2290" t="str">
            <v>NAN</v>
          </cell>
          <cell r="D2290" t="str">
            <v>caiso_solar</v>
          </cell>
          <cell r="E2290" t="str">
            <v>NAN</v>
          </cell>
          <cell r="F2290" t="str">
            <v>newgeneric</v>
          </cell>
          <cell r="G2290" t="str">
            <v>utility_pv</v>
          </cell>
        </row>
        <row r="2291">
          <cell r="A2291" t="str">
            <v>_NEW_GENERIC_SOLAR_THERMAL</v>
          </cell>
          <cell r="B2291" t="str">
            <v>NAN</v>
          </cell>
          <cell r="D2291" t="str">
            <v>caiso_solar</v>
          </cell>
          <cell r="E2291" t="str">
            <v>NAN</v>
          </cell>
          <cell r="F2291" t="str">
            <v>newgeneric</v>
          </cell>
          <cell r="G2291" t="str">
            <v>utility_pv</v>
          </cell>
        </row>
        <row r="2292">
          <cell r="A2292" t="str">
            <v>_NEW_GENERIC_STEAM</v>
          </cell>
          <cell r="B2292" t="str">
            <v>NAN</v>
          </cell>
          <cell r="D2292" t="str">
            <v>caiso_steam</v>
          </cell>
          <cell r="E2292" t="str">
            <v>NAN</v>
          </cell>
          <cell r="F2292" t="str">
            <v>newgeneric</v>
          </cell>
          <cell r="G2292" t="str">
            <v>steam</v>
          </cell>
        </row>
        <row r="2293">
          <cell r="A2293" t="str">
            <v>_NEW_GENERIC_UNKNOWN</v>
          </cell>
          <cell r="B2293" t="str">
            <v>NAN</v>
          </cell>
          <cell r="D2293" t="str">
            <v>caiso_unknown</v>
          </cell>
          <cell r="E2293" t="str">
            <v>NAN</v>
          </cell>
          <cell r="F2293" t="str">
            <v>newgeneric</v>
          </cell>
          <cell r="G2293" t="str">
            <v>n/a</v>
          </cell>
        </row>
        <row r="2294">
          <cell r="A2294" t="str">
            <v>_NEW_GENERIC_WIND_OFFSHORE_NORTH</v>
          </cell>
          <cell r="B2294" t="str">
            <v>NAN</v>
          </cell>
          <cell r="E2294" t="str">
            <v>NAN</v>
          </cell>
          <cell r="F2294" t="str">
            <v>newgeneric</v>
          </cell>
          <cell r="G2294" t="str">
            <v>offshore_wind_north</v>
          </cell>
        </row>
        <row r="2295">
          <cell r="A2295" t="str">
            <v>_NEW_GENERIC_WIND_OFFSHORE_SOUTH</v>
          </cell>
          <cell r="B2295" t="str">
            <v>NAN</v>
          </cell>
          <cell r="E2295" t="str">
            <v>NAN</v>
          </cell>
          <cell r="F2295" t="str">
            <v>newgeneric</v>
          </cell>
          <cell r="G2295" t="str">
            <v>offshore_wind_south</v>
          </cell>
        </row>
        <row r="2296">
          <cell r="A2296" t="str">
            <v>_NEW_GENERIC_WIND_OOS_AZNM</v>
          </cell>
          <cell r="B2296" t="str">
            <v>NAN</v>
          </cell>
          <cell r="E2296" t="str">
            <v>NAN</v>
          </cell>
          <cell r="F2296" t="str">
            <v>newgeneric</v>
          </cell>
          <cell r="G2296" t="str">
            <v>out_of_state_wind_AZNM</v>
          </cell>
        </row>
        <row r="2297">
          <cell r="A2297" t="str">
            <v>_NEW_GENERIC_WIND_OOS_WY</v>
          </cell>
          <cell r="B2297" t="str">
            <v>NAN</v>
          </cell>
          <cell r="E2297" t="str">
            <v>NAN</v>
          </cell>
          <cell r="F2297" t="str">
            <v>newgeneric</v>
          </cell>
          <cell r="G2297" t="str">
            <v>out_of_state_wind_WY</v>
          </cell>
        </row>
        <row r="2298">
          <cell r="A2298" t="str">
            <v>_NEW_GENERIC_WIND_OOS_IDWAOR</v>
          </cell>
          <cell r="B2298" t="str">
            <v>NAN</v>
          </cell>
          <cell r="E2298" t="str">
            <v>NAN</v>
          </cell>
          <cell r="F2298" t="str">
            <v>newgeneric</v>
          </cell>
          <cell r="G2298" t="str">
            <v>out_of_state_wind_IDWAOR</v>
          </cell>
        </row>
        <row r="2299">
          <cell r="A2299" t="str">
            <v>_NEW_GENERIC_WIND_CA</v>
          </cell>
          <cell r="B2299" t="str">
            <v>NAN</v>
          </cell>
          <cell r="D2299" t="str">
            <v>caiso_wind</v>
          </cell>
          <cell r="E2299" t="str">
            <v>NAN</v>
          </cell>
          <cell r="F2299" t="str">
            <v>newgeneric</v>
          </cell>
          <cell r="G2299" t="str">
            <v>in_state_wind_south</v>
          </cell>
        </row>
        <row r="2300">
          <cell r="A2300" t="str">
            <v>_NEW_TOU</v>
          </cell>
          <cell r="B2300" t="str">
            <v>NAN</v>
          </cell>
          <cell r="D2300" t="str">
            <v>caiso_loadmod</v>
          </cell>
          <cell r="E2300" t="str">
            <v>NAN</v>
          </cell>
          <cell r="F2300" t="str">
            <v>newloadmod</v>
          </cell>
          <cell r="G2300" t="str">
            <v>demand_response</v>
          </cell>
        </row>
        <row r="2301">
          <cell r="A2301" t="str">
            <v>_SUPPLIERS_CHOICE</v>
          </cell>
          <cell r="B2301" t="str">
            <v>NAN</v>
          </cell>
          <cell r="D2301" t="str">
            <v>suppliers_choice</v>
          </cell>
          <cell r="E2301" t="str">
            <v>NAN</v>
          </cell>
          <cell r="F2301" t="str">
            <v>supplierschoice</v>
          </cell>
          <cell r="G2301" t="str">
            <v>n/a</v>
          </cell>
        </row>
        <row r="2302">
          <cell r="A2302" t="str">
            <v>_UNSPECIFIED_NON_IMPORT</v>
          </cell>
          <cell r="B2302" t="str">
            <v>NAN</v>
          </cell>
          <cell r="D2302" t="str">
            <v>unspecified_non_import</v>
          </cell>
          <cell r="E2302" t="str">
            <v>NAN</v>
          </cell>
          <cell r="F2302" t="str">
            <v>unspecifiednonimport</v>
          </cell>
          <cell r="G2302" t="str">
            <v>n/a</v>
          </cell>
        </row>
      </sheetData>
      <sheetData sheetId="13">
        <row r="1">
          <cell r="U1" t="str">
            <v>elcc_type</v>
          </cell>
          <cell r="V1" t="str">
            <v>elcc_type_lookup</v>
          </cell>
        </row>
        <row r="2">
          <cell r="A2" t="str">
            <v>Online</v>
          </cell>
          <cell r="C2" t="str">
            <v>YES</v>
          </cell>
          <cell r="D2" t="str">
            <v>NA</v>
          </cell>
          <cell r="E2" t="str">
            <v>NA</v>
          </cell>
          <cell r="H2" t="str">
            <v>North Coast  Eagle Rock</v>
          </cell>
          <cell r="K2" t="str">
            <v>NA</v>
          </cell>
          <cell r="M2" t="str">
            <v>NotHybrid</v>
          </cell>
          <cell r="O2" t="str">
            <v>NA</v>
          </cell>
          <cell r="P2" t="str">
            <v>Fixed</v>
          </cell>
          <cell r="Q2" t="str">
            <v>Li</v>
          </cell>
          <cell r="R2" t="str">
            <v>In the contract</v>
          </cell>
          <cell r="S2" t="str">
            <v>CAM</v>
          </cell>
          <cell r="T2">
            <v>0</v>
          </cell>
          <cell r="U2" t="str">
            <v>utility_pv</v>
          </cell>
          <cell r="V2" t="str">
            <v>solar</v>
          </cell>
          <cell r="W2" t="str">
            <v>142 BODEGA ENERGY STORAGE LLC</v>
          </cell>
          <cell r="X2" t="str">
            <v>tranche_1</v>
          </cell>
        </row>
        <row r="3">
          <cell r="A3" t="str">
            <v>Review</v>
          </cell>
          <cell r="C3" t="str">
            <v>NO</v>
          </cell>
          <cell r="D3">
            <v>1970</v>
          </cell>
          <cell r="E3">
            <v>1</v>
          </cell>
          <cell r="H3" t="str">
            <v>North Coast  Fulton</v>
          </cell>
          <cell r="K3" t="str">
            <v>firm_ZE</v>
          </cell>
          <cell r="M3" t="str">
            <v>ExistingBiomassExistingStorage</v>
          </cell>
          <cell r="O3" t="str">
            <v>Large Hydro (GWh)</v>
          </cell>
          <cell r="P3" t="str">
            <v>SolarThermal</v>
          </cell>
          <cell r="Q3" t="str">
            <v>Flow</v>
          </cell>
          <cell r="R3" t="str">
            <v>Calculated</v>
          </cell>
          <cell r="S3" t="str">
            <v>D.19-11-016</v>
          </cell>
          <cell r="T3">
            <v>1</v>
          </cell>
          <cell r="U3" t="str">
            <v>geothermal</v>
          </cell>
          <cell r="V3" t="str">
            <v>geothermal</v>
          </cell>
          <cell r="W3" t="str">
            <v>8 MINUTE ENERGY</v>
          </cell>
          <cell r="X3" t="str">
            <v>tranche_2</v>
          </cell>
        </row>
        <row r="4">
          <cell r="A4" t="str">
            <v>PlannedExisting</v>
          </cell>
          <cell r="C4" t="str">
            <v>NA</v>
          </cell>
          <cell r="D4">
            <v>1971</v>
          </cell>
          <cell r="E4">
            <v>2</v>
          </cell>
          <cell r="H4" t="str">
            <v>Sierra  Placer</v>
          </cell>
          <cell r="K4" t="str">
            <v>general</v>
          </cell>
          <cell r="M4" t="str">
            <v>ExistingBiomassNewStorage</v>
          </cell>
          <cell r="O4" t="str">
            <v>Imported Hydro (GWh)</v>
          </cell>
          <cell r="P4" t="str">
            <v>1Axis</v>
          </cell>
          <cell r="Q4" t="str">
            <v>PSH</v>
          </cell>
          <cell r="S4" t="str">
            <v>VAMO</v>
          </cell>
          <cell r="T4">
            <v>2</v>
          </cell>
          <cell r="U4" t="str">
            <v>hydro</v>
          </cell>
          <cell r="V4" t="str">
            <v/>
          </cell>
          <cell r="W4" t="str">
            <v>ABLE GRID</v>
          </cell>
          <cell r="X4" t="str">
            <v>tranche_3</v>
          </cell>
        </row>
        <row r="5">
          <cell r="A5" t="str">
            <v>Development</v>
          </cell>
          <cell r="D5">
            <v>1972</v>
          </cell>
          <cell r="E5">
            <v>3</v>
          </cell>
          <cell r="H5" t="str">
            <v>Sierra  Pease</v>
          </cell>
          <cell r="K5" t="str">
            <v>long_duration_storage</v>
          </cell>
          <cell r="M5" t="str">
            <v>ExistingGeothermalExistingStorage</v>
          </cell>
          <cell r="O5" t="str">
            <v>Asset Controlling Supplier (GWh)</v>
          </cell>
          <cell r="P5" t="str">
            <v>2Axis</v>
          </cell>
          <cell r="Q5" t="str">
            <v>Other</v>
          </cell>
          <cell r="S5" t="str">
            <v>GHG-free PCIA</v>
          </cell>
          <cell r="T5">
            <v>3</v>
          </cell>
          <cell r="U5" t="str">
            <v>gas_ct</v>
          </cell>
          <cell r="V5" t="str">
            <v>thermal</v>
          </cell>
          <cell r="W5" t="str">
            <v>AES</v>
          </cell>
          <cell r="X5" t="str">
            <v>tranche_4</v>
          </cell>
        </row>
        <row r="6">
          <cell r="A6" t="str">
            <v>PlannedNew</v>
          </cell>
          <cell r="D6">
            <v>1973</v>
          </cell>
          <cell r="E6">
            <v>4</v>
          </cell>
          <cell r="H6" t="str">
            <v>Sierra  Gold Hill-Drum</v>
          </cell>
          <cell r="K6" t="str">
            <v>ZE_gen_paired_dr</v>
          </cell>
          <cell r="M6" t="str">
            <v>ExistingGeothermalNewStorage</v>
          </cell>
          <cell r="O6" t="str">
            <v>Nuclear (GWh)</v>
          </cell>
          <cell r="T6">
            <v>4</v>
          </cell>
          <cell r="U6" t="str">
            <v>gas_cc</v>
          </cell>
          <cell r="V6" t="str">
            <v>thermal</v>
          </cell>
          <cell r="W6" t="str">
            <v>AMERESCO</v>
          </cell>
          <cell r="X6" t="str">
            <v>tranche_5</v>
          </cell>
        </row>
        <row r="7">
          <cell r="D7">
            <v>1974</v>
          </cell>
          <cell r="E7">
            <v>5</v>
          </cell>
          <cell r="H7" t="str">
            <v>Stockton  Lockeford</v>
          </cell>
          <cell r="M7" t="str">
            <v>ExistingSolarExistingStorage</v>
          </cell>
          <cell r="O7" t="str">
            <v>Biogas (GWh)</v>
          </cell>
          <cell r="T7">
            <v>5</v>
          </cell>
          <cell r="U7" t="str">
            <v>hr_batteries</v>
          </cell>
          <cell r="V7" t="str">
            <v>storage</v>
          </cell>
          <cell r="W7" t="str">
            <v>FERVO</v>
          </cell>
          <cell r="X7" t="str">
            <v>tranche_6</v>
          </cell>
        </row>
        <row r="8">
          <cell r="D8">
            <v>1975</v>
          </cell>
          <cell r="E8">
            <v>6</v>
          </cell>
          <cell r="H8" t="str">
            <v>Stockton  Tesla-Bellota</v>
          </cell>
          <cell r="M8" t="str">
            <v>ExistingSolarNewStorage</v>
          </cell>
          <cell r="O8" t="str">
            <v>Biomass (GWh)</v>
          </cell>
          <cell r="T8">
            <v>6</v>
          </cell>
          <cell r="U8" t="str">
            <v>in_state_wind_south</v>
          </cell>
          <cell r="V8" t="str">
            <v>wind</v>
          </cell>
          <cell r="W8" t="str">
            <v>FIFTH STANDARD</v>
          </cell>
          <cell r="X8" t="str">
            <v>tranche_7</v>
          </cell>
        </row>
        <row r="9">
          <cell r="D9">
            <v>1976</v>
          </cell>
          <cell r="E9">
            <v>7</v>
          </cell>
          <cell r="H9" t="str">
            <v>Greater Bay   Llagas</v>
          </cell>
          <cell r="M9" t="str">
            <v>ExistingThermalExistingStorage</v>
          </cell>
          <cell r="O9" t="str">
            <v>Geothermal (GWh)</v>
          </cell>
          <cell r="U9" t="str">
            <v>cogen</v>
          </cell>
          <cell r="V9" t="str">
            <v>thermal</v>
          </cell>
          <cell r="W9" t="str">
            <v>ASHUSA</v>
          </cell>
          <cell r="X9" t="str">
            <v>tranche_8</v>
          </cell>
        </row>
        <row r="10">
          <cell r="D10">
            <v>1977</v>
          </cell>
          <cell r="E10">
            <v>8</v>
          </cell>
          <cell r="H10" t="str">
            <v>Greater Bay   San Jose</v>
          </cell>
          <cell r="M10" t="str">
            <v>ExistingThermalNewStorage</v>
          </cell>
          <cell r="O10" t="str">
            <v>Small Hydro (GWh)</v>
          </cell>
          <cell r="U10" t="str">
            <v>pumped_storage</v>
          </cell>
          <cell r="V10" t="str">
            <v>phs</v>
          </cell>
          <cell r="W10" t="str">
            <v>AVANTUS</v>
          </cell>
          <cell r="X10" t="str">
            <v>tranche_9</v>
          </cell>
        </row>
        <row r="11">
          <cell r="D11">
            <v>1978</v>
          </cell>
          <cell r="E11">
            <v>9</v>
          </cell>
          <cell r="H11" t="str">
            <v>Greater Bay   South Bay  Moss Landing</v>
          </cell>
          <cell r="M11" t="str">
            <v>ExistingWindExistingStorage</v>
          </cell>
          <cell r="O11" t="str">
            <v>Wind Baseline California (GWh)</v>
          </cell>
          <cell r="U11" t="str">
            <v>out_of_state_wind_AZNM</v>
          </cell>
          <cell r="V11" t="str">
            <v>wind</v>
          </cell>
          <cell r="W11" t="str">
            <v>BAYWA RE</v>
          </cell>
        </row>
        <row r="12">
          <cell r="D12">
            <v>1979</v>
          </cell>
          <cell r="E12">
            <v>10</v>
          </cell>
          <cell r="H12" t="str">
            <v>Greater Bay  Oakland</v>
          </cell>
          <cell r="M12" t="str">
            <v>ExistingWindNewStorage</v>
          </cell>
          <cell r="O12" t="str">
            <v>Wind New PG&amp;E (GWh)</v>
          </cell>
          <cell r="U12" t="str">
            <v>biomass_wood</v>
          </cell>
          <cell r="V12" t="str">
            <v>biomass</v>
          </cell>
          <cell r="W12" t="str">
            <v>BLYTHE_MESA_SOLAR_II,_LLC</v>
          </cell>
        </row>
        <row r="13">
          <cell r="D13">
            <v>1980</v>
          </cell>
          <cell r="E13">
            <v>11</v>
          </cell>
          <cell r="H13" t="str">
            <v>Greater Fresno  Panoche</v>
          </cell>
          <cell r="M13" t="str">
            <v>NewBiomassExistingStorage</v>
          </cell>
          <cell r="O13" t="str">
            <v>Wind New SCE SDG&amp;E (GWh)</v>
          </cell>
          <cell r="U13" t="str">
            <v>in_state_wind_north</v>
          </cell>
          <cell r="V13" t="str">
            <v>wind</v>
          </cell>
          <cell r="W13" t="str">
            <v>BRIGHT CANYON</v>
          </cell>
        </row>
        <row r="14">
          <cell r="D14">
            <v>1981</v>
          </cell>
          <cell r="E14">
            <v>12</v>
          </cell>
          <cell r="H14" t="str">
            <v>Greater Fresno  Herndon</v>
          </cell>
          <cell r="M14" t="str">
            <v>NewBiomassNewStorage</v>
          </cell>
          <cell r="O14" t="str">
            <v>Wind Pacific Northwest (GWh)</v>
          </cell>
          <cell r="U14" t="str">
            <v>coal</v>
          </cell>
          <cell r="V14" t="str">
            <v>thermal</v>
          </cell>
          <cell r="W14" t="str">
            <v>CALPINE</v>
          </cell>
        </row>
        <row r="15">
          <cell r="D15">
            <v>1982</v>
          </cell>
          <cell r="E15">
            <v>13</v>
          </cell>
          <cell r="H15" t="str">
            <v>Greater Fresno  Hanford</v>
          </cell>
          <cell r="M15" t="str">
            <v>NewGeothermalExistingStorage</v>
          </cell>
          <cell r="O15" t="str">
            <v>Wind Wyoming (GWh)</v>
          </cell>
          <cell r="U15" t="str">
            <v>out_of_state_wind_WAOR</v>
          </cell>
          <cell r="V15" t="str">
            <v>wind</v>
          </cell>
          <cell r="W15" t="str">
            <v>GOLDMAN SACHS</v>
          </cell>
        </row>
        <row r="16">
          <cell r="D16">
            <v>1983</v>
          </cell>
          <cell r="E16">
            <v>14</v>
          </cell>
          <cell r="H16" t="str">
            <v>Greater Fresno  Coalinga</v>
          </cell>
          <cell r="M16" t="str">
            <v>NewGeothermalNewStorage</v>
          </cell>
          <cell r="O16" t="str">
            <v>Wind New Mexico (GWh)</v>
          </cell>
          <cell r="U16" t="str">
            <v>out_of_state_wind_WYID</v>
          </cell>
          <cell r="V16" t="str">
            <v>wind</v>
          </cell>
          <cell r="W16" t="str">
            <v>CAPITAL DYNAMICS</v>
          </cell>
        </row>
        <row r="17">
          <cell r="D17">
            <v>1984</v>
          </cell>
          <cell r="E17">
            <v>15</v>
          </cell>
          <cell r="H17" t="str">
            <v>Greater Fresno  Borden</v>
          </cell>
          <cell r="M17" t="str">
            <v>NewSolarExistingStorage</v>
          </cell>
          <cell r="O17" t="str">
            <v>Wind Offshore Morro Bay (GWh)</v>
          </cell>
          <cell r="U17" t="str">
            <v>demand_response</v>
          </cell>
          <cell r="V17" t="str">
            <v>dr</v>
          </cell>
          <cell r="W17" t="str">
            <v>CLEARWAY</v>
          </cell>
        </row>
        <row r="18">
          <cell r="D18">
            <v>1985</v>
          </cell>
          <cell r="E18">
            <v>16</v>
          </cell>
          <cell r="H18" t="str">
            <v>Greater Fresno  Reedley</v>
          </cell>
          <cell r="M18" t="str">
            <v>NewSolarNewStorage</v>
          </cell>
          <cell r="O18" t="str">
            <v>Wind Offshore Humboldt (GWh)</v>
          </cell>
          <cell r="U18" t="str">
            <v>offshore_wind</v>
          </cell>
          <cell r="V18" t="str">
            <v>wind</v>
          </cell>
          <cell r="W18" t="str">
            <v>HAAGEN COMPANY</v>
          </cell>
        </row>
        <row r="19">
          <cell r="D19">
            <v>1986</v>
          </cell>
          <cell r="E19">
            <v>17</v>
          </cell>
          <cell r="H19" t="str">
            <v>Kern  Westpark</v>
          </cell>
          <cell r="M19" t="str">
            <v>NewThermalExistingStorage</v>
          </cell>
          <cell r="O19" t="str">
            <v>Solar Baseline California (GWh)</v>
          </cell>
          <cell r="U19" t="str">
            <v>btm_pv</v>
          </cell>
          <cell r="V19" t="str">
            <v>solar</v>
          </cell>
          <cell r="W19" t="str">
            <v>CLENERA</v>
          </cell>
        </row>
        <row r="20">
          <cell r="D20">
            <v>1987</v>
          </cell>
          <cell r="E20">
            <v>18</v>
          </cell>
          <cell r="H20" t="str">
            <v>Kern  Kern Power-Tevis</v>
          </cell>
          <cell r="M20" t="str">
            <v>NewThermalNewStorage</v>
          </cell>
          <cell r="O20" t="str">
            <v>Solar New PG&amp;E (GWh)</v>
          </cell>
          <cell r="W20" t="str">
            <v>COACHELLA WINDS HOLDING, LLC</v>
          </cell>
        </row>
        <row r="21">
          <cell r="D21">
            <v>1988</v>
          </cell>
          <cell r="E21">
            <v>19</v>
          </cell>
          <cell r="H21" t="str">
            <v>Kern  Kern Oil</v>
          </cell>
          <cell r="M21" t="str">
            <v>NewWindExistingStorage</v>
          </cell>
          <cell r="O21" t="str">
            <v>Solar New SCE SDG&amp;E (GWh)</v>
          </cell>
          <cell r="W21" t="str">
            <v>CONVERGENT</v>
          </cell>
        </row>
        <row r="22">
          <cell r="D22">
            <v>1989</v>
          </cell>
          <cell r="E22">
            <v>20</v>
          </cell>
          <cell r="H22" t="str">
            <v>Kern  South Kern PP</v>
          </cell>
          <cell r="M22" t="str">
            <v>NewWindNewStorage</v>
          </cell>
          <cell r="O22" t="str">
            <v>Solar Distributed (GWh)</v>
          </cell>
          <cell r="W22" t="str">
            <v>DESERT SANDS</v>
          </cell>
        </row>
        <row r="23">
          <cell r="D23">
            <v>1990</v>
          </cell>
          <cell r="E23">
            <v>21</v>
          </cell>
          <cell r="H23" t="str">
            <v>Big Creek/Ventura - Vesta</v>
          </cell>
          <cell r="O23" t="str">
            <v>Hybrid_or_Paired_Solar_and_Battery (GWh)</v>
          </cell>
          <cell r="W23" t="str">
            <v>AREVON</v>
          </cell>
        </row>
        <row r="24">
          <cell r="D24">
            <v>1991</v>
          </cell>
          <cell r="E24">
            <v>22</v>
          </cell>
          <cell r="H24" t="str">
            <v>Big Creek/Ventura - Santa Clara</v>
          </cell>
          <cell r="O24" t="str">
            <v>Shed DR (MW)</v>
          </cell>
          <cell r="W24" t="str">
            <v>EDSAN 1B GROUP</v>
          </cell>
        </row>
        <row r="25">
          <cell r="D25">
            <v>1992</v>
          </cell>
          <cell r="E25">
            <v>23</v>
          </cell>
          <cell r="H25" t="str">
            <v>LA Basin  Eastern</v>
          </cell>
          <cell r="O25" t="str">
            <v>Pumped Storage (MW)</v>
          </cell>
          <cell r="W25" t="str">
            <v>HANWHA ENERGY</v>
          </cell>
        </row>
        <row r="26">
          <cell r="D26">
            <v>1993</v>
          </cell>
          <cell r="E26">
            <v>24</v>
          </cell>
          <cell r="H26" t="str">
            <v>LA Basin  Western</v>
          </cell>
          <cell r="O26" t="str">
            <v>Battery Storage (MWh Energy Capacity)</v>
          </cell>
          <cell r="W26" t="str">
            <v>HEADLANDS</v>
          </cell>
        </row>
        <row r="27">
          <cell r="D27">
            <v>1994</v>
          </cell>
          <cell r="E27">
            <v>25</v>
          </cell>
          <cell r="H27" t="str">
            <v>LA Basin  El Nido</v>
          </cell>
          <cell r="O27" t="str">
            <v>Storage Resource Custom Profile (MW)</v>
          </cell>
          <cell r="W27" t="str">
            <v>ESVOLTA</v>
          </cell>
        </row>
        <row r="28">
          <cell r="D28">
            <v>1995</v>
          </cell>
          <cell r="E28">
            <v>26</v>
          </cell>
          <cell r="H28" t="str">
            <v>San Diego/Imperial Valley  San Diego</v>
          </cell>
          <cell r="O28" t="str">
            <v>RPS Resource Custom Profile (GWh)</v>
          </cell>
          <cell r="W28" t="str">
            <v>FIRST SOLAR DEVELOPMENT</v>
          </cell>
        </row>
        <row r="29">
          <cell r="D29">
            <v>1996</v>
          </cell>
          <cell r="E29">
            <v>27</v>
          </cell>
          <cell r="H29" t="str">
            <v>San Diego/Imperial Valley  El Cajon</v>
          </cell>
          <cell r="O29" t="str">
            <v>GHG-free non-RPS Resource Custom Profile (GWh)</v>
          </cell>
          <cell r="W29" t="str">
            <v>GOAL LINE</v>
          </cell>
        </row>
        <row r="30">
          <cell r="D30">
            <v>1997</v>
          </cell>
          <cell r="E30">
            <v>28</v>
          </cell>
          <cell r="H30" t="str">
            <v>San Diego/Imperial Valley  Border</v>
          </cell>
          <cell r="O30" t="str">
            <v>Coal (GWh)</v>
          </cell>
          <cell r="W30" t="str">
            <v>GREEN VALLEY ENERGY STORAGE</v>
          </cell>
        </row>
        <row r="31">
          <cell r="D31">
            <v>1998</v>
          </cell>
          <cell r="E31">
            <v>29</v>
          </cell>
          <cell r="H31" t="str">
            <v>No_sub_area</v>
          </cell>
          <cell r="W31" t="str">
            <v>GREENBACKER</v>
          </cell>
        </row>
        <row r="32">
          <cell r="D32">
            <v>1999</v>
          </cell>
          <cell r="E32">
            <v>30</v>
          </cell>
          <cell r="W32" t="str">
            <v>GRIDSTOR</v>
          </cell>
        </row>
        <row r="33">
          <cell r="D33">
            <v>2000</v>
          </cell>
          <cell r="E33">
            <v>31</v>
          </cell>
          <cell r="W33" t="str">
            <v>HECATE</v>
          </cell>
        </row>
        <row r="34">
          <cell r="D34">
            <v>2001</v>
          </cell>
          <cell r="W34" t="str">
            <v>HYDROSTOR</v>
          </cell>
        </row>
        <row r="35">
          <cell r="D35">
            <v>2002</v>
          </cell>
          <cell r="W35" t="str">
            <v>IDEMITSU</v>
          </cell>
        </row>
        <row r="36">
          <cell r="D36">
            <v>2003</v>
          </cell>
          <cell r="W36" t="str">
            <v>IP_OBERON</v>
          </cell>
        </row>
        <row r="37">
          <cell r="D37">
            <v>2004</v>
          </cell>
          <cell r="W37" t="str">
            <v>LONG ROAD</v>
          </cell>
        </row>
        <row r="38">
          <cell r="D38">
            <v>2005</v>
          </cell>
          <cell r="W38" t="str">
            <v>MN8</v>
          </cell>
        </row>
        <row r="39">
          <cell r="D39">
            <v>2006</v>
          </cell>
          <cell r="W39" t="str">
            <v>NEXTERA</v>
          </cell>
        </row>
        <row r="40">
          <cell r="D40">
            <v>2007</v>
          </cell>
          <cell r="W40" t="str">
            <v>INTERSECT</v>
          </cell>
        </row>
        <row r="41">
          <cell r="D41">
            <v>2008</v>
          </cell>
          <cell r="W41" t="str">
            <v>ONWARD</v>
          </cell>
        </row>
        <row r="42">
          <cell r="D42">
            <v>2009</v>
          </cell>
          <cell r="W42" t="str">
            <v>PATTERN</v>
          </cell>
        </row>
        <row r="43">
          <cell r="D43">
            <v>2010</v>
          </cell>
          <cell r="W43" t="str">
            <v>JTN ENERGY</v>
          </cell>
        </row>
        <row r="44">
          <cell r="D44">
            <v>2011</v>
          </cell>
          <cell r="W44" t="str">
            <v>JUNIPER</v>
          </cell>
        </row>
        <row r="45">
          <cell r="D45">
            <v>2012</v>
          </cell>
          <cell r="W45" t="str">
            <v>RAVA MESA ENERGY STORAGE</v>
          </cell>
        </row>
        <row r="46">
          <cell r="D46">
            <v>2013</v>
          </cell>
          <cell r="W46" t="str">
            <v>RECURRENT</v>
          </cell>
        </row>
        <row r="47">
          <cell r="D47">
            <v>2014</v>
          </cell>
          <cell r="W47" t="str">
            <v>JUPITER POWER</v>
          </cell>
        </row>
        <row r="48">
          <cell r="D48">
            <v>2015</v>
          </cell>
          <cell r="W48" t="str">
            <v>REV RENEWABLES</v>
          </cell>
        </row>
        <row r="49">
          <cell r="D49">
            <v>2016</v>
          </cell>
          <cell r="W49" t="str">
            <v>KINGSLAND COMPANIES</v>
          </cell>
        </row>
        <row r="50">
          <cell r="D50">
            <v>2017</v>
          </cell>
          <cell r="W50" t="str">
            <v>KUUBIX ENERGY</v>
          </cell>
        </row>
        <row r="51">
          <cell r="D51">
            <v>2018</v>
          </cell>
          <cell r="W51" t="str">
            <v>LEAPFROG</v>
          </cell>
        </row>
        <row r="52">
          <cell r="D52">
            <v>2019</v>
          </cell>
          <cell r="W52" t="str">
            <v>LEEWARD</v>
          </cell>
        </row>
        <row r="53">
          <cell r="D53">
            <v>2020</v>
          </cell>
          <cell r="W53" t="str">
            <v>SDG&amp;E</v>
          </cell>
        </row>
        <row r="54">
          <cell r="D54">
            <v>2021</v>
          </cell>
          <cell r="W54" t="str">
            <v>SILVER PEAK ENERGY</v>
          </cell>
        </row>
        <row r="55">
          <cell r="D55">
            <v>2022</v>
          </cell>
          <cell r="W55" t="str">
            <v>SPOWER</v>
          </cell>
        </row>
        <row r="56">
          <cell r="D56">
            <v>2023</v>
          </cell>
          <cell r="W56" t="str">
            <v>SUN POWER</v>
          </cell>
        </row>
        <row r="57">
          <cell r="D57">
            <v>2024</v>
          </cell>
          <cell r="W57" t="str">
            <v>TERRA GEN</v>
          </cell>
        </row>
        <row r="58">
          <cell r="D58">
            <v>2025</v>
          </cell>
          <cell r="W58" t="str">
            <v>LONGROAD</v>
          </cell>
        </row>
        <row r="59">
          <cell r="D59">
            <v>2026</v>
          </cell>
          <cell r="W59" t="str">
            <v>LS POWER</v>
          </cell>
        </row>
        <row r="60">
          <cell r="D60">
            <v>2027</v>
          </cell>
          <cell r="W60" t="str">
            <v>LUMINIA</v>
          </cell>
        </row>
        <row r="61">
          <cell r="D61">
            <v>2028</v>
          </cell>
          <cell r="W61" t="str">
            <v>LUNA VALLEY</v>
          </cell>
        </row>
        <row r="62">
          <cell r="D62">
            <v>2029</v>
          </cell>
          <cell r="W62" t="str">
            <v>MATRIX RENEWABLES</v>
          </cell>
        </row>
        <row r="63">
          <cell r="D63">
            <v>2030</v>
          </cell>
          <cell r="W63" t="str">
            <v>MIDDLE RIVER POWER</v>
          </cell>
        </row>
        <row r="64">
          <cell r="D64">
            <v>2031</v>
          </cell>
          <cell r="W64" t="str">
            <v>TGP_ENERGY_MANAGEMENT</v>
          </cell>
        </row>
        <row r="65">
          <cell r="D65">
            <v>2032</v>
          </cell>
          <cell r="W65" t="str">
            <v>TRANSGRID</v>
          </cell>
        </row>
        <row r="66">
          <cell r="D66">
            <v>2033</v>
          </cell>
          <cell r="W66" t="str">
            <v>TROPICO SOLAR</v>
          </cell>
        </row>
        <row r="67">
          <cell r="D67">
            <v>2034</v>
          </cell>
          <cell r="W67" t="str">
            <v>AYPA</v>
          </cell>
        </row>
        <row r="68">
          <cell r="D68">
            <v>2035</v>
          </cell>
          <cell r="W68" t="str">
            <v>WESTLANDS CHERRY</v>
          </cell>
        </row>
        <row r="69">
          <cell r="D69">
            <v>2036</v>
          </cell>
          <cell r="W69" t="str">
            <v>CONED</v>
          </cell>
        </row>
        <row r="70">
          <cell r="D70">
            <v>2037</v>
          </cell>
          <cell r="W70" t="str">
            <v>CONCENTRIC POWER</v>
          </cell>
        </row>
        <row r="71">
          <cell r="D71">
            <v>2038</v>
          </cell>
          <cell r="W71" t="str">
            <v>CARVAL INVESTORS</v>
          </cell>
        </row>
        <row r="72">
          <cell r="D72">
            <v>2039</v>
          </cell>
          <cell r="W72" t="str">
            <v>IOWN</v>
          </cell>
        </row>
        <row r="73">
          <cell r="D73">
            <v>2040</v>
          </cell>
          <cell r="W73" t="str">
            <v>BIRCH INFRASTRUCTURE</v>
          </cell>
        </row>
        <row r="74">
          <cell r="D74">
            <v>2041</v>
          </cell>
          <cell r="W74" t="str">
            <v>ENGEMAN ENERGY</v>
          </cell>
        </row>
        <row r="75">
          <cell r="D75">
            <v>2042</v>
          </cell>
          <cell r="W75" t="str">
            <v>BIOSTAR RENEWABLES</v>
          </cell>
        </row>
        <row r="76">
          <cell r="D76">
            <v>2043</v>
          </cell>
          <cell r="W76" t="str">
            <v>PIVOT ENERGY</v>
          </cell>
        </row>
        <row r="77">
          <cell r="D77">
            <v>2044</v>
          </cell>
          <cell r="W77" t="str">
            <v>EDF RENEWABLES</v>
          </cell>
        </row>
        <row r="78">
          <cell r="D78">
            <v>2045</v>
          </cell>
          <cell r="W78" t="str">
            <v>CATALYZE</v>
          </cell>
        </row>
        <row r="79">
          <cell r="D79">
            <v>2046</v>
          </cell>
          <cell r="W79" t="str">
            <v>SUNZIA WIND POWERCO LLC</v>
          </cell>
        </row>
        <row r="80">
          <cell r="D80">
            <v>2047</v>
          </cell>
          <cell r="W80" t="str">
            <v>ORNI 50</v>
          </cell>
        </row>
        <row r="81">
          <cell r="D81">
            <v>2048</v>
          </cell>
          <cell r="W81" t="str">
            <v>DIMENSION ENERGY</v>
          </cell>
        </row>
        <row r="82">
          <cell r="D82">
            <v>2049</v>
          </cell>
          <cell r="W82" t="str">
            <v>ENERSMART</v>
          </cell>
        </row>
        <row r="83">
          <cell r="D83">
            <v>2050</v>
          </cell>
          <cell r="W83" t="str">
            <v>SB ENERGY</v>
          </cell>
        </row>
        <row r="84">
          <cell r="D84">
            <v>2051</v>
          </cell>
          <cell r="W84" t="str">
            <v>174 POWER GLOBAL</v>
          </cell>
        </row>
        <row r="85">
          <cell r="D85">
            <v>2052</v>
          </cell>
          <cell r="W85" t="str">
            <v>EDP RENEWABLES</v>
          </cell>
        </row>
        <row r="86">
          <cell r="D86">
            <v>2053</v>
          </cell>
          <cell r="W86" t="str">
            <v>BROAD REACH POWER</v>
          </cell>
        </row>
        <row r="87">
          <cell r="D87">
            <v>2054</v>
          </cell>
          <cell r="W87" t="str">
            <v>COMMUNITY RENEWABLE ENERGY SERVICES</v>
          </cell>
        </row>
        <row r="88">
          <cell r="D88">
            <v>2055</v>
          </cell>
          <cell r="W88" t="str">
            <v>GEYSERS POWER COMPANY</v>
          </cell>
        </row>
        <row r="89">
          <cell r="D89">
            <v>2056</v>
          </cell>
          <cell r="W89" t="str">
            <v>CAPE GENERATING STATION I LLC</v>
          </cell>
        </row>
        <row r="90">
          <cell r="D90">
            <v>2057</v>
          </cell>
          <cell r="W90" t="str">
            <v>HUMBOLDT HOUSE</v>
          </cell>
        </row>
        <row r="91">
          <cell r="D91">
            <v>2058</v>
          </cell>
          <cell r="W91" t="str">
            <v>MAYACMA</v>
          </cell>
        </row>
        <row r="92">
          <cell r="D92">
            <v>2059</v>
          </cell>
          <cell r="W92" t="str">
            <v>MORGAN STANLEY</v>
          </cell>
        </row>
        <row r="93">
          <cell r="D93">
            <v>2060</v>
          </cell>
          <cell r="W93" t="str">
            <v>DYNASTY</v>
          </cell>
        </row>
        <row r="94">
          <cell r="W94" t="str">
            <v>OHMCONNECT</v>
          </cell>
        </row>
        <row r="95">
          <cell r="W95" t="str">
            <v>NEXUS</v>
          </cell>
        </row>
        <row r="96">
          <cell r="W96" t="str">
            <v>LOCKHART SOLAR</v>
          </cell>
        </row>
        <row r="97">
          <cell r="W97" t="str">
            <v>HARPER SOLAR</v>
          </cell>
        </row>
        <row r="98">
          <cell r="W98" t="str">
            <v>FUELCELL ENERGY</v>
          </cell>
        </row>
        <row r="99">
          <cell r="W99" t="str">
            <v>MORNINGSIDE VENTURE CAPITAL</v>
          </cell>
        </row>
        <row r="100">
          <cell r="W100" t="str">
            <v>NOVA</v>
          </cell>
        </row>
        <row r="101">
          <cell r="W101" t="str">
            <v>OPEN MOUNTAIN ENERGY</v>
          </cell>
        </row>
        <row r="102">
          <cell r="W102" t="str">
            <v>ORIGIS</v>
          </cell>
        </row>
        <row r="103">
          <cell r="W103" t="str">
            <v>ORMAT</v>
          </cell>
        </row>
        <row r="104">
          <cell r="W104" t="str">
            <v>PHOENIX ENERGY</v>
          </cell>
        </row>
        <row r="105">
          <cell r="W105" t="str">
            <v>PRIMERGY SOLAR</v>
          </cell>
        </row>
        <row r="106">
          <cell r="W106" t="str">
            <v>PROLOGIS</v>
          </cell>
        </row>
        <row r="107">
          <cell r="W107" t="str">
            <v>RENESOLA</v>
          </cell>
        </row>
        <row r="108">
          <cell r="W108" t="str">
            <v>RENEWABLE AMERICA</v>
          </cell>
        </row>
        <row r="109">
          <cell r="W109" t="str">
            <v>RENEWABLE PROPERTIES</v>
          </cell>
        </row>
        <row r="110">
          <cell r="W110" t="str">
            <v>RESI STATION</v>
          </cell>
        </row>
        <row r="111">
          <cell r="W111" t="str">
            <v>RWE</v>
          </cell>
        </row>
        <row r="112">
          <cell r="W112" t="str">
            <v>SCE</v>
          </cell>
        </row>
        <row r="113">
          <cell r="W113" t="str">
            <v>SCOUT</v>
          </cell>
        </row>
        <row r="114">
          <cell r="W114" t="str">
            <v>SEPV SIERRA LLC</v>
          </cell>
        </row>
        <row r="115">
          <cell r="W115" t="str">
            <v>SHELL</v>
          </cell>
        </row>
        <row r="116">
          <cell r="W116" t="str">
            <v>SHOREBREAK ENERGY</v>
          </cell>
        </row>
        <row r="117">
          <cell r="W117" t="str">
            <v>SOLTAGE</v>
          </cell>
        </row>
        <row r="118">
          <cell r="W118" t="str">
            <v>STRATA</v>
          </cell>
        </row>
        <row r="119">
          <cell r="W119" t="str">
            <v>TAHOE 10 CAPITAL</v>
          </cell>
        </row>
        <row r="120">
          <cell r="W120" t="str">
            <v>VALLEY WIDE ENERGY &amp; CONSTRUCTION SERVICES</v>
          </cell>
        </row>
        <row r="121">
          <cell r="W121" t="str">
            <v>VC RENEWABLES</v>
          </cell>
        </row>
        <row r="122">
          <cell r="W122" t="str">
            <v>VESPER ENERGY</v>
          </cell>
        </row>
        <row r="123">
          <cell r="W123" t="str">
            <v>VISTRA</v>
          </cell>
        </row>
        <row r="124">
          <cell r="W124" t="str">
            <v>VITOL</v>
          </cell>
        </row>
        <row r="125">
          <cell r="W125" t="str">
            <v>WDG CAPITAL PARTNERS</v>
          </cell>
        </row>
        <row r="126">
          <cell r="W126" t="str">
            <v>WEST COAST WASTE COMPANY</v>
          </cell>
        </row>
        <row r="127">
          <cell r="W127" t="str">
            <v>WHITE PINE RENEWABLE</v>
          </cell>
        </row>
        <row r="128">
          <cell r="W128" t="str">
            <v>WPOWER</v>
          </cell>
        </row>
        <row r="129">
          <cell r="W129" t="str">
            <v>ATLANTICA NORTH AMERICA</v>
          </cell>
        </row>
        <row r="130">
          <cell r="W130" t="str">
            <v>AVERVON</v>
          </cell>
        </row>
        <row r="131">
          <cell r="W131" t="str">
            <v>BLUE_MOUNTAIN_ELECTRIC_COMPANY_LLC</v>
          </cell>
        </row>
        <row r="132">
          <cell r="W132" t="str">
            <v>BRIGHT CANYON ENERGY</v>
          </cell>
        </row>
        <row r="133">
          <cell r="W133" t="str">
            <v>CALIFORNIA_SOLAR_INNOVATORS_INC_DBA_CALSOLAR</v>
          </cell>
        </row>
        <row r="134">
          <cell r="W134" t="str">
            <v>EDPR</v>
          </cell>
        </row>
        <row r="135">
          <cell r="W135" t="str">
            <v xml:space="preserve">EMPIRE </v>
          </cell>
        </row>
        <row r="136">
          <cell r="W136" t="str">
            <v xml:space="preserve">IDEMITSU </v>
          </cell>
        </row>
        <row r="137">
          <cell r="W137" t="str">
            <v>IGNIS</v>
          </cell>
        </row>
        <row r="138">
          <cell r="W138" t="str">
            <v>IP ATHOS</v>
          </cell>
        </row>
        <row r="139">
          <cell r="W139" t="str">
            <v>KINGSLAND _COMPANIES_LLC</v>
          </cell>
        </row>
        <row r="140">
          <cell r="W140" t="str">
            <v>OHM CONNECT</v>
          </cell>
        </row>
        <row r="141">
          <cell r="W141" t="str">
            <v>PARMAR LAND CO</v>
          </cell>
        </row>
        <row r="142">
          <cell r="W142" t="str">
            <v>PATTERN ENERGY</v>
          </cell>
        </row>
        <row r="143">
          <cell r="W143" t="str">
            <v>RENEWABLE PROPERTIES LLC</v>
          </cell>
        </row>
        <row r="144">
          <cell r="W144" t="str">
            <v>SUNRUN</v>
          </cell>
        </row>
        <row r="145">
          <cell r="W145" t="str">
            <v>SUNZIA WIND</v>
          </cell>
        </row>
        <row r="146">
          <cell r="W146" t="str">
            <v>TERRAGEN</v>
          </cell>
        </row>
        <row r="147">
          <cell r="W147" t="str">
            <v>WELLHEAD</v>
          </cell>
        </row>
        <row r="148">
          <cell r="W148" t="str">
            <v>ZETA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ver + Data Sources"/>
      <sheetName val="Supply Inputs"/>
      <sheetName val="Demand Inputs"/>
      <sheetName val="ESP GHG Benchmarks"/>
      <sheetName val="Results"/>
      <sheetName val="LSE Demand Forecasts"/>
      <sheetName val="LSE BTM PV Forecasts"/>
      <sheetName val="GHG Benchmarks"/>
      <sheetName val="Supply Demand Balance Calcs"/>
      <sheetName val="Supply Calcs"/>
      <sheetName val="Emissions Calcs"/>
      <sheetName val="Demand Calcs"/>
      <sheetName val="IEPR CAISO Load Modifiers"/>
      <sheetName val="Resource Profiles"/>
      <sheetName val="Demand Profiles"/>
      <sheetName val="Emissions Profiles"/>
      <sheetName val="Renewable Profiles"/>
      <sheetName val="Lists and Mapping"/>
    </sheetNames>
    <sheetDataSet>
      <sheetData sheetId="0"/>
      <sheetData sheetId="1">
        <row r="92">
          <cell r="L92">
            <v>87.092943614177443</v>
          </cell>
          <cell r="M92">
            <v>87.092943614177443</v>
          </cell>
          <cell r="N92">
            <v>87.092943614177443</v>
          </cell>
          <cell r="O92">
            <v>87.092943614177443</v>
          </cell>
          <cell r="P92">
            <v>0</v>
          </cell>
        </row>
        <row r="93">
          <cell r="L93">
            <v>252.7092463754858</v>
          </cell>
          <cell r="M93">
            <v>252.7092463754858</v>
          </cell>
          <cell r="N93">
            <v>505.41849275097161</v>
          </cell>
          <cell r="O93">
            <v>2148.0285941916295</v>
          </cell>
          <cell r="P93">
            <v>2274.3832173793726</v>
          </cell>
        </row>
        <row r="94">
          <cell r="L94">
            <v>39.632029199732358</v>
          </cell>
          <cell r="M94">
            <v>39.632029199732358</v>
          </cell>
          <cell r="N94">
            <v>79.264058399464716</v>
          </cell>
          <cell r="O94">
            <v>79.264058399464716</v>
          </cell>
          <cell r="P94">
            <v>79.264058399464716</v>
          </cell>
        </row>
        <row r="95"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</row>
        <row r="97">
          <cell r="L97">
            <v>1754.0158362399479</v>
          </cell>
          <cell r="M97">
            <v>1936.1459119613435</v>
          </cell>
          <cell r="N97">
            <v>1936.1459119613435</v>
          </cell>
          <cell r="O97">
            <v>1936.1459119613435</v>
          </cell>
          <cell r="P97">
            <v>1426.6855931509317</v>
          </cell>
        </row>
        <row r="98"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1">
          <cell r="L101">
            <v>181.21604509499414</v>
          </cell>
          <cell r="M101">
            <v>181.21604509499414</v>
          </cell>
          <cell r="N101">
            <v>181.21604509499414</v>
          </cell>
          <cell r="O101">
            <v>0</v>
          </cell>
          <cell r="P101">
            <v>0</v>
          </cell>
        </row>
        <row r="102">
          <cell r="L102">
            <v>35.211937446150628</v>
          </cell>
          <cell r="M102">
            <v>35.211937446150628</v>
          </cell>
          <cell r="N102">
            <v>35.211937446150628</v>
          </cell>
          <cell r="O102">
            <v>0</v>
          </cell>
          <cell r="P102">
            <v>0</v>
          </cell>
        </row>
        <row r="103">
          <cell r="L103">
            <v>1034.2417859589293</v>
          </cell>
          <cell r="M103">
            <v>1034.2417859589293</v>
          </cell>
          <cell r="N103">
            <v>1034.2417859589293</v>
          </cell>
          <cell r="O103">
            <v>1034.2417859589293</v>
          </cell>
          <cell r="P103">
            <v>2235.2967632015566</v>
          </cell>
        </row>
        <row r="104"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</sheetData>
      <sheetData sheetId="2">
        <row r="10">
          <cell r="C10" t="str">
            <v>No</v>
          </cell>
        </row>
        <row r="60">
          <cell r="F6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ichael Quiroz" id="{FD0B0B15-6C91-5041-A883-0FF1217E81BF}" userId="S::mquiroz@avaenergy.org::1589ae4c-b0b5-4853-8ef5-c1c5a1d82e2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1" dT="2026-06-30T22:23:09.52" personId="{FD0B0B15-6C91-5041-A883-0FF1217E81BF}" id="{BCEF29D9-D51A-D74C-8B58-C6AB79458D29}">
    <text>Manually input ‘Li’ for all storage</text>
  </threadedComment>
  <threadedComment ref="CF38" dT="2026-07-01T04:57:42.12" personId="{FD0B0B15-6C91-5041-A883-0FF1217E81BF}" id="{86338AE5-C119-414A-8F9C-6967E9F36C5A}">
    <text>Should this actually be separate from sunzia north?</text>
  </threadedComment>
  <threadedComment ref="CF39" dT="2026-07-01T04:59:22.56" personId="{FD0B0B15-6C91-5041-A883-0FF1217E81BF}" id="{879A9471-FC2F-6C48-8ECA-433DA75C9F54}">
    <text>I assume I shouldn’t include this twice (not putting for BESS)</text>
  </threadedComment>
  <threadedComment ref="CF43" dT="2026-07-01T05:00:38.04" personId="{FD0B0B15-6C91-5041-A883-0FF1217E81BF}" id="{E5CBB81E-7A59-E641-B0FA-EB7BEEBE1322}">
    <text>I assume I shouldn’t put this twice</text>
  </threadedComment>
  <threadedComment ref="CF48" dT="2026-07-01T05:04:00.97" personId="{FD0B0B15-6C91-5041-A883-0FF1217E81BF}" id="{9388A1E0-FC3B-3249-B2B6-8B66EF107D00}">
    <text>I assume I shouldn’t put this again</text>
  </threadedComment>
  <threadedComment ref="CG51" dT="2026-07-01T05:06:32.36" personId="{FD0B0B15-6C91-5041-A883-0FF1217E81BF}" id="{BC685829-0864-894B-BC06-CF1D22FDFBCC}">
    <text>Accounting for prorated contract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puc.ca.gov/industries-and-topics/electrical-energy/electric-power-procurement/long-term-procurement-planning/more-information-on-authorizing-procurement/irp-procurement-track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50880-2241-0E41-8122-06024FCAE65A}">
  <sheetPr codeName="Sheet1">
    <tabColor theme="2" tint="-0.499984740745262"/>
  </sheetPr>
  <dimension ref="A1:G5"/>
  <sheetViews>
    <sheetView zoomScaleNormal="100" workbookViewId="0">
      <selection activeCell="B14" sqref="B14"/>
    </sheetView>
  </sheetViews>
  <sheetFormatPr baseColWidth="10" defaultColWidth="8.5" defaultRowHeight="15"/>
  <cols>
    <col min="1" max="1" width="33.5" style="105" bestFit="1" customWidth="1"/>
    <col min="2" max="2" width="86.5" style="105" customWidth="1"/>
    <col min="3" max="3" width="5.5" style="105" customWidth="1"/>
    <col min="4" max="16384" width="8.5" style="105"/>
  </cols>
  <sheetData>
    <row r="1" spans="1:7">
      <c r="A1" s="103" t="s">
        <v>543</v>
      </c>
      <c r="B1" s="104" t="s">
        <v>544</v>
      </c>
    </row>
    <row r="2" spans="1:7">
      <c r="A2" s="103" t="s">
        <v>545</v>
      </c>
      <c r="B2" s="106">
        <v>46036</v>
      </c>
    </row>
    <row r="3" spans="1:7" ht="48" customHeight="1">
      <c r="A3" s="103" t="s">
        <v>546</v>
      </c>
      <c r="B3" s="107" t="s">
        <v>547</v>
      </c>
    </row>
    <row r="4" spans="1:7" ht="16.25" customHeight="1">
      <c r="A4" s="108"/>
      <c r="B4" s="109"/>
      <c r="D4" s="110" t="s">
        <v>548</v>
      </c>
      <c r="E4" s="110"/>
      <c r="F4" s="110"/>
      <c r="G4" s="110"/>
    </row>
    <row r="5" spans="1:7" ht="62.25" customHeight="1">
      <c r="A5" s="111"/>
      <c r="B5" s="111"/>
      <c r="D5" s="110"/>
      <c r="E5" s="110"/>
      <c r="F5" s="110"/>
      <c r="G5" s="110"/>
    </row>
  </sheetData>
  <mergeCells count="1">
    <mergeCell ref="D4:G5"/>
  </mergeCells>
  <hyperlinks>
    <hyperlink ref="B3" r:id="rId1" xr:uid="{517E4313-AC5E-9445-A406-6EFB8264010F}"/>
  </hyperlinks>
  <pageMargins left="0.7" right="0.7" top="0.75" bottom="0.75" header="0.3" footer="0.3"/>
  <pageSetup orientation="portrait" horizontalDpi="90" verticalDpi="9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Button 1">
              <controlPr locked="0" defaultSize="0" print="0" autoFill="0" autoPict="0" macro="[0]!body_module">
                <anchor moveWithCells="1">
                  <from>
                    <xdr:col>3</xdr:col>
                    <xdr:colOff>0</xdr:colOff>
                    <xdr:row>0</xdr:row>
                    <xdr:rowOff>76200</xdr:rowOff>
                  </from>
                  <to>
                    <xdr:col>6</xdr:col>
                    <xdr:colOff>76200</xdr:colOff>
                    <xdr:row>2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4853F-88DD-004F-A0B7-8128601A1888}">
  <sheetPr codeName="Sheet2">
    <tabColor rgb="FF0070C0"/>
    <pageSetUpPr fitToPage="1"/>
  </sheetPr>
  <dimension ref="A1:CM892"/>
  <sheetViews>
    <sheetView tabSelected="1" zoomScale="89" zoomScaleNormal="89" workbookViewId="0">
      <selection activeCell="BD44" sqref="BD44"/>
    </sheetView>
  </sheetViews>
  <sheetFormatPr baseColWidth="10" defaultColWidth="0" defaultRowHeight="16"/>
  <cols>
    <col min="1" max="1" width="55.5" style="68" bestFit="1" customWidth="1"/>
    <col min="2" max="2" width="37.83203125" style="69" bestFit="1" customWidth="1"/>
    <col min="3" max="3" width="47.5" style="69" customWidth="1"/>
    <col min="4" max="4" width="19.5" style="69" customWidth="1"/>
    <col min="5" max="5" width="40.5" style="69" bestFit="1" customWidth="1"/>
    <col min="6" max="6" width="69.5" style="69" bestFit="1" customWidth="1"/>
    <col min="7" max="7" width="22.5" style="69" bestFit="1" customWidth="1"/>
    <col min="8" max="8" width="26" style="69" bestFit="1" customWidth="1"/>
    <col min="9" max="9" width="32.5" style="69" bestFit="1" customWidth="1"/>
    <col min="10" max="10" width="39.5" style="69" bestFit="1" customWidth="1"/>
    <col min="11" max="11" width="34" style="69" customWidth="1"/>
    <col min="12" max="12" width="34" style="70" customWidth="1"/>
    <col min="13" max="22" width="34" style="69" customWidth="1"/>
    <col min="23" max="24" width="27.5" style="69" customWidth="1"/>
    <col min="25" max="25" width="28.5" style="69" customWidth="1"/>
    <col min="26" max="26" width="28.5" style="69" bestFit="1" customWidth="1"/>
    <col min="27" max="27" width="35.5" style="69" bestFit="1" customWidth="1"/>
    <col min="28" max="28" width="21.5" style="69" customWidth="1"/>
    <col min="29" max="29" width="42.5" style="69" customWidth="1"/>
    <col min="30" max="31" width="33.5" style="69" customWidth="1"/>
    <col min="32" max="32" width="21.5" style="69" customWidth="1"/>
    <col min="33" max="33" width="24.5" style="69" customWidth="1"/>
    <col min="34" max="34" width="26.5" style="69" customWidth="1"/>
    <col min="35" max="35" width="20" style="69" bestFit="1" customWidth="1"/>
    <col min="36" max="36" width="23.5" style="69" customWidth="1"/>
    <col min="37" max="37" width="24.5" style="69" customWidth="1"/>
    <col min="38" max="38" width="27.5" style="69" customWidth="1"/>
    <col min="39" max="39" width="23.5" style="69" customWidth="1"/>
    <col min="40" max="40" width="24.5" style="69" customWidth="1"/>
    <col min="41" max="41" width="27.5" style="69" customWidth="1"/>
    <col min="42" max="42" width="23.5" style="69" customWidth="1"/>
    <col min="43" max="43" width="24.5" style="69" customWidth="1"/>
    <col min="44" max="44" width="27.5" style="69" customWidth="1"/>
    <col min="45" max="45" width="28.5" style="69" bestFit="1" customWidth="1"/>
    <col min="46" max="46" width="30.5" style="69" bestFit="1" customWidth="1"/>
    <col min="47" max="50" width="27.5" style="69" customWidth="1"/>
    <col min="51" max="51" width="18" style="69" customWidth="1"/>
    <col min="52" max="52" width="23.5" style="69" customWidth="1"/>
    <col min="53" max="54" width="24.5" style="69" customWidth="1"/>
    <col min="55" max="55" width="34.83203125" style="69" bestFit="1" customWidth="1"/>
    <col min="56" max="56" width="34.5" style="69" bestFit="1" customWidth="1"/>
    <col min="57" max="62" width="23.5" style="69" bestFit="1" customWidth="1"/>
    <col min="63" max="63" width="34.5" style="69" bestFit="1" customWidth="1"/>
    <col min="64" max="66" width="34.5" style="69" customWidth="1"/>
    <col min="67" max="67" width="49.5" style="69" bestFit="1" customWidth="1"/>
    <col min="68" max="71" width="34.5" style="69" customWidth="1"/>
    <col min="72" max="72" width="23.5" style="69" customWidth="1"/>
    <col min="73" max="73" width="24.5" style="69" customWidth="1"/>
    <col min="74" max="74" width="27.5" style="69" customWidth="1"/>
    <col min="75" max="75" width="23.5" style="69" customWidth="1"/>
    <col min="76" max="76" width="20" style="69" customWidth="1"/>
    <col min="77" max="77" width="23.5" style="69" customWidth="1"/>
    <col min="78" max="78" width="20.5" style="69" customWidth="1"/>
    <col min="79" max="79" width="24.5" style="69" customWidth="1"/>
    <col min="80" max="80" width="22.5" style="69" customWidth="1"/>
    <col min="81" max="82" width="34.5" style="69" customWidth="1"/>
    <col min="83" max="83" width="40.5" style="69" bestFit="1" customWidth="1"/>
    <col min="84" max="88" width="27" style="69" bestFit="1" customWidth="1"/>
    <col min="89" max="89" width="31.5" style="69" bestFit="1" customWidth="1"/>
    <col min="90" max="90" width="40.5" style="71" customWidth="1"/>
    <col min="91" max="91" width="40.5" style="24" hidden="1" customWidth="1"/>
    <col min="92" max="16384" width="40.5" style="25" hidden="1"/>
  </cols>
  <sheetData>
    <row r="1" spans="1:91" s="13" customFormat="1" ht="14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5" t="s">
        <v>22</v>
      </c>
      <c r="X1" s="5" t="s">
        <v>23</v>
      </c>
      <c r="Y1" s="5" t="s">
        <v>24</v>
      </c>
      <c r="Z1" s="2" t="s">
        <v>25</v>
      </c>
      <c r="AA1" s="2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7" t="s">
        <v>41</v>
      </c>
      <c r="AQ1" s="7" t="s">
        <v>42</v>
      </c>
      <c r="AR1" s="7" t="s">
        <v>43</v>
      </c>
      <c r="AS1" s="7" t="s">
        <v>44</v>
      </c>
      <c r="AT1" s="7" t="s">
        <v>45</v>
      </c>
      <c r="AU1" s="7" t="s">
        <v>46</v>
      </c>
      <c r="AV1" s="7" t="s">
        <v>47</v>
      </c>
      <c r="AW1" s="7" t="s">
        <v>48</v>
      </c>
      <c r="AX1" s="7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8" t="s">
        <v>55</v>
      </c>
      <c r="BE1" s="8" t="s">
        <v>56</v>
      </c>
      <c r="BF1" s="8" t="s">
        <v>57</v>
      </c>
      <c r="BG1" s="8" t="s">
        <v>58</v>
      </c>
      <c r="BH1" s="8" t="s">
        <v>59</v>
      </c>
      <c r="BI1" s="8" t="s">
        <v>60</v>
      </c>
      <c r="BJ1" s="8" t="s">
        <v>61</v>
      </c>
      <c r="BK1" s="8" t="s">
        <v>62</v>
      </c>
      <c r="BL1" s="8" t="s">
        <v>63</v>
      </c>
      <c r="BM1" s="8" t="s">
        <v>64</v>
      </c>
      <c r="BN1" s="8" t="s">
        <v>65</v>
      </c>
      <c r="BO1" s="8" t="s">
        <v>66</v>
      </c>
      <c r="BP1" s="8" t="s">
        <v>67</v>
      </c>
      <c r="BQ1" s="8" t="s">
        <v>68</v>
      </c>
      <c r="BR1" s="8" t="s">
        <v>69</v>
      </c>
      <c r="BS1" s="8" t="s">
        <v>70</v>
      </c>
      <c r="BT1" s="2" t="s">
        <v>71</v>
      </c>
      <c r="BU1" s="2" t="s">
        <v>72</v>
      </c>
      <c r="BV1" s="2" t="s">
        <v>73</v>
      </c>
      <c r="BW1" s="9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5" t="s">
        <v>82</v>
      </c>
      <c r="CF1" s="5" t="s">
        <v>83</v>
      </c>
      <c r="CG1" s="5" t="s">
        <v>84</v>
      </c>
      <c r="CH1" s="5" t="s">
        <v>85</v>
      </c>
      <c r="CI1" s="5" t="s">
        <v>86</v>
      </c>
      <c r="CJ1" s="5" t="s">
        <v>87</v>
      </c>
      <c r="CK1" s="10" t="s">
        <v>88</v>
      </c>
      <c r="CL1" s="11" t="s">
        <v>89</v>
      </c>
      <c r="CM1" s="12"/>
    </row>
    <row r="2" spans="1:91">
      <c r="A2" s="14" t="s">
        <v>90</v>
      </c>
      <c r="B2" s="15" t="s">
        <v>91</v>
      </c>
      <c r="C2" s="16" t="s">
        <v>92</v>
      </c>
      <c r="D2" s="16" t="s">
        <v>93</v>
      </c>
      <c r="E2" s="17"/>
      <c r="F2" s="17"/>
      <c r="G2" s="16" t="s">
        <v>94</v>
      </c>
      <c r="H2" s="16"/>
      <c r="I2" s="18">
        <v>400</v>
      </c>
      <c r="J2" s="18">
        <v>100</v>
      </c>
      <c r="K2" s="18">
        <v>7.8</v>
      </c>
      <c r="L2" s="19">
        <v>290.33</v>
      </c>
      <c r="M2" s="16" t="s">
        <v>95</v>
      </c>
      <c r="N2" s="16" t="s">
        <v>94</v>
      </c>
      <c r="O2" s="18">
        <v>200</v>
      </c>
      <c r="P2" s="18">
        <v>100</v>
      </c>
      <c r="Q2" s="18">
        <v>200</v>
      </c>
      <c r="R2" s="18">
        <v>0</v>
      </c>
      <c r="S2" s="16" t="s">
        <v>96</v>
      </c>
      <c r="T2" s="16" t="s">
        <v>97</v>
      </c>
      <c r="U2" s="20">
        <v>160</v>
      </c>
      <c r="V2" s="20">
        <v>0</v>
      </c>
      <c r="W2" s="17"/>
      <c r="X2" s="17"/>
      <c r="Y2" s="17"/>
      <c r="Z2" s="16" t="s">
        <v>98</v>
      </c>
      <c r="AA2" s="16"/>
      <c r="AB2" s="16" t="s">
        <v>99</v>
      </c>
      <c r="AC2" s="16" t="s">
        <v>100</v>
      </c>
      <c r="AD2" s="16"/>
      <c r="AE2" s="16" t="s">
        <v>101</v>
      </c>
      <c r="AF2" s="16" t="s">
        <v>102</v>
      </c>
      <c r="AG2" s="16"/>
      <c r="AH2" s="16"/>
      <c r="AI2" s="16" t="s">
        <v>103</v>
      </c>
      <c r="AJ2" s="16">
        <v>2024</v>
      </c>
      <c r="AK2" s="16">
        <v>5</v>
      </c>
      <c r="AL2" s="16">
        <v>3</v>
      </c>
      <c r="AM2" s="16">
        <v>2024</v>
      </c>
      <c r="AN2" s="16">
        <v>5</v>
      </c>
      <c r="AO2" s="16">
        <v>3</v>
      </c>
      <c r="AP2" s="16">
        <v>2044</v>
      </c>
      <c r="AQ2" s="16">
        <v>5</v>
      </c>
      <c r="AR2" s="16">
        <v>2</v>
      </c>
      <c r="AS2" s="16">
        <v>2019</v>
      </c>
      <c r="AT2" s="16">
        <v>6</v>
      </c>
      <c r="AU2" s="16">
        <v>21</v>
      </c>
      <c r="AV2" s="16" t="s">
        <v>104</v>
      </c>
      <c r="AW2" s="21"/>
      <c r="AX2" s="16" t="s">
        <v>105</v>
      </c>
      <c r="AY2" s="16"/>
      <c r="AZ2" s="16"/>
      <c r="BA2" s="16"/>
      <c r="BB2" s="16"/>
      <c r="BC2" s="16"/>
      <c r="BD2" s="16" t="s">
        <v>106</v>
      </c>
      <c r="BE2" s="18"/>
      <c r="BF2" s="18"/>
      <c r="BG2" s="18"/>
      <c r="BH2" s="18"/>
      <c r="BI2" s="18"/>
      <c r="BJ2" s="18"/>
      <c r="BK2" s="18"/>
      <c r="BL2" s="16"/>
      <c r="BM2" s="16"/>
      <c r="BN2" s="16"/>
      <c r="BO2" s="16"/>
      <c r="BP2" s="16" t="s">
        <v>94</v>
      </c>
      <c r="BQ2" s="16" t="s">
        <v>107</v>
      </c>
      <c r="BR2" s="16"/>
      <c r="BS2" s="16" t="s">
        <v>94</v>
      </c>
      <c r="BT2" s="16">
        <v>2024</v>
      </c>
      <c r="BU2" s="16">
        <v>1</v>
      </c>
      <c r="BV2" s="16">
        <v>15</v>
      </c>
      <c r="BW2" s="17"/>
      <c r="BX2" s="16" t="s">
        <v>107</v>
      </c>
      <c r="BY2" s="17"/>
      <c r="BZ2" s="16" t="s">
        <v>107</v>
      </c>
      <c r="CA2" s="16" t="s">
        <v>108</v>
      </c>
      <c r="CB2" s="16" t="s">
        <v>109</v>
      </c>
      <c r="CC2" s="16" t="s">
        <v>110</v>
      </c>
      <c r="CD2" s="16"/>
      <c r="CE2" s="16" t="s">
        <v>111</v>
      </c>
      <c r="CF2" s="22">
        <v>290.33</v>
      </c>
      <c r="CG2" s="22">
        <v>290.33</v>
      </c>
      <c r="CH2" s="22">
        <v>290.33</v>
      </c>
      <c r="CI2" s="22">
        <v>290.33</v>
      </c>
      <c r="CJ2" s="22"/>
      <c r="CK2" s="16" t="s">
        <v>112</v>
      </c>
      <c r="CL2" s="23"/>
    </row>
    <row r="3" spans="1:91">
      <c r="A3" s="14" t="s">
        <v>113</v>
      </c>
      <c r="B3" s="16" t="s">
        <v>114</v>
      </c>
      <c r="C3" s="16" t="s">
        <v>115</v>
      </c>
      <c r="D3" s="16" t="s">
        <v>93</v>
      </c>
      <c r="E3" s="17"/>
      <c r="F3" s="17"/>
      <c r="G3" s="16" t="s">
        <v>94</v>
      </c>
      <c r="H3" s="16"/>
      <c r="I3" s="18">
        <v>300</v>
      </c>
      <c r="J3" s="18">
        <v>30</v>
      </c>
      <c r="K3" s="18">
        <v>28.89</v>
      </c>
      <c r="L3" s="19">
        <v>290.33</v>
      </c>
      <c r="M3" s="16" t="s">
        <v>95</v>
      </c>
      <c r="N3" s="16" t="s">
        <v>107</v>
      </c>
      <c r="O3" s="18">
        <v>200</v>
      </c>
      <c r="P3" s="18">
        <v>0</v>
      </c>
      <c r="Q3" s="18">
        <v>40</v>
      </c>
      <c r="R3" s="18">
        <v>30</v>
      </c>
      <c r="S3" s="16" t="s">
        <v>96</v>
      </c>
      <c r="T3" s="16" t="s">
        <v>97</v>
      </c>
      <c r="U3" s="20">
        <v>160</v>
      </c>
      <c r="V3" s="20">
        <v>120</v>
      </c>
      <c r="W3" s="17"/>
      <c r="X3" s="17"/>
      <c r="Y3" s="17"/>
      <c r="Z3" s="16" t="s">
        <v>98</v>
      </c>
      <c r="AA3" s="16"/>
      <c r="AB3" s="16" t="s">
        <v>99</v>
      </c>
      <c r="AC3" s="16" t="s">
        <v>100</v>
      </c>
      <c r="AD3" s="16"/>
      <c r="AE3" s="16" t="s">
        <v>101</v>
      </c>
      <c r="AF3" s="16" t="s">
        <v>102</v>
      </c>
      <c r="AG3" s="16"/>
      <c r="AH3" s="16"/>
      <c r="AI3" s="16" t="s">
        <v>103</v>
      </c>
      <c r="AJ3" s="16">
        <v>2024</v>
      </c>
      <c r="AK3" s="16">
        <v>5</v>
      </c>
      <c r="AL3" s="16">
        <v>3</v>
      </c>
      <c r="AM3" s="16">
        <v>2024</v>
      </c>
      <c r="AN3" s="16">
        <v>5</v>
      </c>
      <c r="AO3" s="16">
        <v>3</v>
      </c>
      <c r="AP3" s="16">
        <v>2044</v>
      </c>
      <c r="AQ3" s="16">
        <v>5</v>
      </c>
      <c r="AR3" s="16">
        <v>2</v>
      </c>
      <c r="AS3" s="16">
        <v>2019</v>
      </c>
      <c r="AT3" s="16">
        <v>6</v>
      </c>
      <c r="AU3" s="16">
        <v>21</v>
      </c>
      <c r="AV3" s="16" t="s">
        <v>104</v>
      </c>
      <c r="AW3" s="21"/>
      <c r="AX3" s="16" t="s">
        <v>116</v>
      </c>
      <c r="AY3" s="16"/>
      <c r="AZ3" s="16"/>
      <c r="BA3" s="16"/>
      <c r="BB3" s="16"/>
      <c r="BC3" s="16"/>
      <c r="BD3" s="16" t="s">
        <v>106</v>
      </c>
      <c r="BE3" s="18"/>
      <c r="BF3" s="18"/>
      <c r="BG3" s="18"/>
      <c r="BH3" s="18"/>
      <c r="BI3" s="18"/>
      <c r="BJ3" s="18"/>
      <c r="BK3" s="18">
        <v>23.11</v>
      </c>
      <c r="BL3" s="16"/>
      <c r="BM3" s="16"/>
      <c r="BN3" s="16"/>
      <c r="BO3" s="16"/>
      <c r="BP3" s="16" t="s">
        <v>94</v>
      </c>
      <c r="BQ3" s="16" t="s">
        <v>107</v>
      </c>
      <c r="BR3" s="16"/>
      <c r="BS3" s="16" t="s">
        <v>94</v>
      </c>
      <c r="BT3" s="16">
        <v>2024</v>
      </c>
      <c r="BU3" s="16">
        <v>1</v>
      </c>
      <c r="BV3" s="16">
        <v>15</v>
      </c>
      <c r="BW3" s="17"/>
      <c r="BX3" s="16" t="s">
        <v>107</v>
      </c>
      <c r="BY3" s="17"/>
      <c r="BZ3" s="16" t="s">
        <v>107</v>
      </c>
      <c r="CA3" s="16" t="s">
        <v>108</v>
      </c>
      <c r="CB3" s="16" t="s">
        <v>109</v>
      </c>
      <c r="CC3" s="16" t="s">
        <v>110</v>
      </c>
      <c r="CD3" s="16"/>
      <c r="CE3" s="16" t="s">
        <v>111</v>
      </c>
      <c r="CF3" s="22"/>
      <c r="CG3" s="22"/>
      <c r="CH3" s="22"/>
      <c r="CI3" s="22"/>
      <c r="CJ3" s="22"/>
      <c r="CK3" s="16" t="s">
        <v>112</v>
      </c>
      <c r="CL3" s="23"/>
    </row>
    <row r="4" spans="1:91">
      <c r="A4" s="14" t="s">
        <v>117</v>
      </c>
      <c r="B4" s="16" t="s">
        <v>91</v>
      </c>
      <c r="C4" s="16" t="s">
        <v>92</v>
      </c>
      <c r="D4" s="16" t="s">
        <v>93</v>
      </c>
      <c r="E4" s="17"/>
      <c r="F4" s="17"/>
      <c r="G4" s="16" t="s">
        <v>94</v>
      </c>
      <c r="H4" s="16"/>
      <c r="I4" s="18">
        <v>400</v>
      </c>
      <c r="J4" s="18">
        <v>100</v>
      </c>
      <c r="K4" s="18">
        <v>7.8</v>
      </c>
      <c r="L4" s="19">
        <v>290.33</v>
      </c>
      <c r="M4" s="16" t="s">
        <v>95</v>
      </c>
      <c r="N4" s="16" t="s">
        <v>94</v>
      </c>
      <c r="O4" s="18">
        <v>200</v>
      </c>
      <c r="P4" s="18">
        <v>100</v>
      </c>
      <c r="Q4" s="18">
        <v>200</v>
      </c>
      <c r="R4" s="18">
        <v>0</v>
      </c>
      <c r="S4" s="16" t="s">
        <v>96</v>
      </c>
      <c r="T4" s="16" t="s">
        <v>97</v>
      </c>
      <c r="U4" s="20">
        <v>160</v>
      </c>
      <c r="V4" s="20">
        <v>0</v>
      </c>
      <c r="W4" s="17"/>
      <c r="X4" s="17"/>
      <c r="Y4" s="17"/>
      <c r="Z4" s="16" t="s">
        <v>98</v>
      </c>
      <c r="AA4" s="16"/>
      <c r="AB4" s="16" t="s">
        <v>99</v>
      </c>
      <c r="AC4" s="16" t="s">
        <v>100</v>
      </c>
      <c r="AD4" s="16"/>
      <c r="AE4" s="16" t="s">
        <v>101</v>
      </c>
      <c r="AF4" s="16" t="s">
        <v>102</v>
      </c>
      <c r="AG4" s="16"/>
      <c r="AH4" s="16"/>
      <c r="AI4" s="16" t="s">
        <v>103</v>
      </c>
      <c r="AJ4" s="16">
        <v>2024</v>
      </c>
      <c r="AK4" s="16">
        <v>5</v>
      </c>
      <c r="AL4" s="16">
        <v>3</v>
      </c>
      <c r="AM4" s="16">
        <v>2024</v>
      </c>
      <c r="AN4" s="16">
        <v>5</v>
      </c>
      <c r="AO4" s="16">
        <v>3</v>
      </c>
      <c r="AP4" s="16">
        <v>2044</v>
      </c>
      <c r="AQ4" s="16">
        <v>5</v>
      </c>
      <c r="AR4" s="16">
        <v>2</v>
      </c>
      <c r="AS4" s="16">
        <v>2019</v>
      </c>
      <c r="AT4" s="16">
        <v>6</v>
      </c>
      <c r="AU4" s="16">
        <v>21</v>
      </c>
      <c r="AV4" s="16" t="s">
        <v>104</v>
      </c>
      <c r="AW4" s="21"/>
      <c r="AX4" s="16" t="s">
        <v>105</v>
      </c>
      <c r="AY4" s="16"/>
      <c r="AZ4" s="16"/>
      <c r="BA4" s="16"/>
      <c r="BB4" s="16"/>
      <c r="BC4" s="16"/>
      <c r="BD4" s="16" t="s">
        <v>118</v>
      </c>
      <c r="BE4" s="18">
        <v>7.8</v>
      </c>
      <c r="BF4" s="18"/>
      <c r="BG4" s="18"/>
      <c r="BH4" s="18"/>
      <c r="BI4" s="18"/>
      <c r="BJ4" s="18"/>
      <c r="BK4" s="18"/>
      <c r="BL4" s="16"/>
      <c r="BM4" s="16"/>
      <c r="BN4" s="16"/>
      <c r="BO4" s="16"/>
      <c r="BP4" s="16" t="s">
        <v>94</v>
      </c>
      <c r="BQ4" s="16" t="s">
        <v>94</v>
      </c>
      <c r="BR4" s="16"/>
      <c r="BS4" s="16" t="s">
        <v>94</v>
      </c>
      <c r="BT4" s="16">
        <v>2024</v>
      </c>
      <c r="BU4" s="16">
        <v>1</v>
      </c>
      <c r="BV4" s="16">
        <v>15</v>
      </c>
      <c r="BW4" s="17"/>
      <c r="BX4" s="16" t="s">
        <v>107</v>
      </c>
      <c r="BY4" s="17"/>
      <c r="BZ4" s="16" t="s">
        <v>107</v>
      </c>
      <c r="CA4" s="16" t="s">
        <v>108</v>
      </c>
      <c r="CB4" s="16" t="s">
        <v>109</v>
      </c>
      <c r="CC4" s="16" t="s">
        <v>110</v>
      </c>
      <c r="CD4" s="16"/>
      <c r="CE4" s="16" t="s">
        <v>111</v>
      </c>
      <c r="CF4" s="22"/>
      <c r="CG4" s="22"/>
      <c r="CH4" s="22"/>
      <c r="CI4" s="22"/>
      <c r="CJ4" s="22"/>
      <c r="CK4" s="16" t="s">
        <v>112</v>
      </c>
      <c r="CL4" s="23"/>
    </row>
    <row r="5" spans="1:91" s="27" customFormat="1">
      <c r="A5" s="14" t="s">
        <v>119</v>
      </c>
      <c r="B5" s="16" t="s">
        <v>114</v>
      </c>
      <c r="C5" s="16" t="s">
        <v>115</v>
      </c>
      <c r="D5" s="16" t="s">
        <v>93</v>
      </c>
      <c r="E5" s="17"/>
      <c r="F5" s="17"/>
      <c r="G5" s="16" t="s">
        <v>94</v>
      </c>
      <c r="H5" s="16"/>
      <c r="I5" s="18">
        <v>300</v>
      </c>
      <c r="J5" s="18">
        <v>30</v>
      </c>
      <c r="K5" s="18">
        <v>28.89</v>
      </c>
      <c r="L5" s="19">
        <v>290.33</v>
      </c>
      <c r="M5" s="16" t="s">
        <v>95</v>
      </c>
      <c r="N5" s="16" t="s">
        <v>107</v>
      </c>
      <c r="O5" s="18">
        <v>200</v>
      </c>
      <c r="P5" s="18">
        <v>0</v>
      </c>
      <c r="Q5" s="18">
        <v>40</v>
      </c>
      <c r="R5" s="18">
        <v>30</v>
      </c>
      <c r="S5" s="16" t="s">
        <v>96</v>
      </c>
      <c r="T5" s="16" t="s">
        <v>97</v>
      </c>
      <c r="U5" s="20">
        <v>160</v>
      </c>
      <c r="V5" s="20">
        <v>120</v>
      </c>
      <c r="W5" s="17"/>
      <c r="X5" s="17"/>
      <c r="Y5" s="17"/>
      <c r="Z5" s="16" t="s">
        <v>98</v>
      </c>
      <c r="AA5" s="16"/>
      <c r="AB5" s="16" t="s">
        <v>99</v>
      </c>
      <c r="AC5" s="16" t="s">
        <v>100</v>
      </c>
      <c r="AD5" s="16"/>
      <c r="AE5" s="16" t="s">
        <v>101</v>
      </c>
      <c r="AF5" s="16" t="s">
        <v>102</v>
      </c>
      <c r="AG5" s="16"/>
      <c r="AH5" s="16"/>
      <c r="AI5" s="16" t="s">
        <v>103</v>
      </c>
      <c r="AJ5" s="16">
        <v>2024</v>
      </c>
      <c r="AK5" s="16">
        <v>5</v>
      </c>
      <c r="AL5" s="16">
        <v>3</v>
      </c>
      <c r="AM5" s="16">
        <v>2024</v>
      </c>
      <c r="AN5" s="16">
        <v>5</v>
      </c>
      <c r="AO5" s="16">
        <v>3</v>
      </c>
      <c r="AP5" s="16">
        <v>2044</v>
      </c>
      <c r="AQ5" s="16">
        <v>5</v>
      </c>
      <c r="AR5" s="16">
        <v>2</v>
      </c>
      <c r="AS5" s="16">
        <v>2019</v>
      </c>
      <c r="AT5" s="16">
        <v>6</v>
      </c>
      <c r="AU5" s="16">
        <v>21</v>
      </c>
      <c r="AV5" s="16" t="s">
        <v>104</v>
      </c>
      <c r="AW5" s="21"/>
      <c r="AX5" s="16" t="s">
        <v>116</v>
      </c>
      <c r="AY5" s="16"/>
      <c r="AZ5" s="16"/>
      <c r="BA5" s="16"/>
      <c r="BB5" s="16"/>
      <c r="BC5" s="16"/>
      <c r="BD5" s="16" t="s">
        <v>118</v>
      </c>
      <c r="BE5" s="18">
        <v>28.89</v>
      </c>
      <c r="BF5" s="18"/>
      <c r="BG5" s="18"/>
      <c r="BH5" s="18"/>
      <c r="BI5" s="18"/>
      <c r="BJ5" s="18"/>
      <c r="BK5" s="18"/>
      <c r="BL5" s="16"/>
      <c r="BM5" s="16"/>
      <c r="BN5" s="16"/>
      <c r="BO5" s="16"/>
      <c r="BP5" s="16" t="s">
        <v>94</v>
      </c>
      <c r="BQ5" s="16" t="s">
        <v>94</v>
      </c>
      <c r="BR5" s="16"/>
      <c r="BS5" s="16" t="s">
        <v>94</v>
      </c>
      <c r="BT5" s="16">
        <v>2024</v>
      </c>
      <c r="BU5" s="16">
        <v>1</v>
      </c>
      <c r="BV5" s="16">
        <v>15</v>
      </c>
      <c r="BW5" s="17"/>
      <c r="BX5" s="16" t="s">
        <v>107</v>
      </c>
      <c r="BY5" s="17"/>
      <c r="BZ5" s="16" t="s">
        <v>107</v>
      </c>
      <c r="CA5" s="16" t="s">
        <v>108</v>
      </c>
      <c r="CB5" s="16" t="s">
        <v>109</v>
      </c>
      <c r="CC5" s="16" t="s">
        <v>110</v>
      </c>
      <c r="CD5" s="16"/>
      <c r="CE5" s="16" t="s">
        <v>111</v>
      </c>
      <c r="CF5" s="22"/>
      <c r="CG5" s="22"/>
      <c r="CH5" s="22"/>
      <c r="CI5" s="22"/>
      <c r="CJ5" s="22"/>
      <c r="CK5" s="16" t="s">
        <v>112</v>
      </c>
      <c r="CL5" s="23"/>
      <c r="CM5" s="26"/>
    </row>
    <row r="6" spans="1:91">
      <c r="A6" s="14" t="s">
        <v>120</v>
      </c>
      <c r="B6" s="16" t="s">
        <v>121</v>
      </c>
      <c r="C6" s="16" t="s">
        <v>122</v>
      </c>
      <c r="D6" s="16" t="s">
        <v>93</v>
      </c>
      <c r="E6" s="17"/>
      <c r="F6" s="17"/>
      <c r="G6" s="16" t="s">
        <v>94</v>
      </c>
      <c r="H6" s="16"/>
      <c r="I6" s="18">
        <v>144</v>
      </c>
      <c r="J6" s="18">
        <v>50</v>
      </c>
      <c r="K6" s="18">
        <v>3.9</v>
      </c>
      <c r="L6" s="19">
        <v>157</v>
      </c>
      <c r="M6" s="16" t="s">
        <v>95</v>
      </c>
      <c r="N6" s="16" t="s">
        <v>94</v>
      </c>
      <c r="O6" s="18">
        <v>144</v>
      </c>
      <c r="P6" s="18">
        <v>50</v>
      </c>
      <c r="Q6" s="18">
        <v>144</v>
      </c>
      <c r="R6" s="18">
        <v>0</v>
      </c>
      <c r="S6" s="16" t="s">
        <v>96</v>
      </c>
      <c r="T6" s="16" t="s">
        <v>97</v>
      </c>
      <c r="U6" s="20">
        <v>409.2</v>
      </c>
      <c r="V6" s="20">
        <v>0</v>
      </c>
      <c r="W6" s="17"/>
      <c r="X6" s="17"/>
      <c r="Y6" s="17"/>
      <c r="Z6" s="16" t="s">
        <v>123</v>
      </c>
      <c r="AA6" s="16"/>
      <c r="AB6" s="16" t="s">
        <v>99</v>
      </c>
      <c r="AC6" s="16" t="s">
        <v>100</v>
      </c>
      <c r="AD6" s="16"/>
      <c r="AE6" s="16" t="s">
        <v>124</v>
      </c>
      <c r="AF6" s="16" t="s">
        <v>125</v>
      </c>
      <c r="AG6" s="16"/>
      <c r="AH6" s="16"/>
      <c r="AI6" s="16" t="s">
        <v>126</v>
      </c>
      <c r="AJ6" s="16">
        <v>2023</v>
      </c>
      <c r="AK6" s="16">
        <v>9</v>
      </c>
      <c r="AL6" s="16">
        <v>5</v>
      </c>
      <c r="AM6" s="16">
        <v>2023</v>
      </c>
      <c r="AN6" s="16">
        <v>9</v>
      </c>
      <c r="AO6" s="16">
        <v>5</v>
      </c>
      <c r="AP6" s="16">
        <v>2038</v>
      </c>
      <c r="AQ6" s="16">
        <v>9</v>
      </c>
      <c r="AR6" s="16">
        <v>4</v>
      </c>
      <c r="AS6" s="16">
        <v>2021</v>
      </c>
      <c r="AT6" s="16">
        <v>9</v>
      </c>
      <c r="AU6" s="16">
        <v>29</v>
      </c>
      <c r="AV6" s="16" t="s">
        <v>104</v>
      </c>
      <c r="AW6" s="21"/>
      <c r="AX6" s="16" t="s">
        <v>116</v>
      </c>
      <c r="AY6" s="16"/>
      <c r="AZ6" s="16"/>
      <c r="BA6" s="16"/>
      <c r="BB6" s="16"/>
      <c r="BC6" s="16"/>
      <c r="BD6" s="16" t="s">
        <v>106</v>
      </c>
      <c r="BE6" s="18"/>
      <c r="BF6" s="18"/>
      <c r="BG6" s="18"/>
      <c r="BH6" s="18"/>
      <c r="BI6" s="18"/>
      <c r="BJ6" s="18"/>
      <c r="BK6" s="18"/>
      <c r="BL6" s="16"/>
      <c r="BM6" s="16"/>
      <c r="BN6" s="16"/>
      <c r="BO6" s="16"/>
      <c r="BP6" s="16" t="s">
        <v>94</v>
      </c>
      <c r="BQ6" s="16" t="s">
        <v>107</v>
      </c>
      <c r="BR6" s="16"/>
      <c r="BS6" s="16" t="s">
        <v>94</v>
      </c>
      <c r="BT6" s="16">
        <v>1</v>
      </c>
      <c r="BU6" s="16">
        <v>15</v>
      </c>
      <c r="BV6" s="16" t="s">
        <v>94</v>
      </c>
      <c r="BW6" s="17"/>
      <c r="BX6" s="16" t="s">
        <v>107</v>
      </c>
      <c r="BY6" s="17"/>
      <c r="BZ6" s="16" t="s">
        <v>94</v>
      </c>
      <c r="CA6" s="16" t="s">
        <v>108</v>
      </c>
      <c r="CB6" s="16" t="s">
        <v>109</v>
      </c>
      <c r="CC6" s="16" t="s">
        <v>110</v>
      </c>
      <c r="CD6" s="16"/>
      <c r="CE6" s="16" t="s">
        <v>111</v>
      </c>
      <c r="CF6" s="22">
        <v>157</v>
      </c>
      <c r="CG6" s="22"/>
      <c r="CH6" s="22"/>
      <c r="CI6" s="22"/>
      <c r="CJ6" s="22"/>
      <c r="CK6" s="16" t="s">
        <v>112</v>
      </c>
      <c r="CL6" s="23"/>
    </row>
    <row r="7" spans="1:91">
      <c r="A7" s="14" t="s">
        <v>127</v>
      </c>
      <c r="B7" s="16" t="s">
        <v>128</v>
      </c>
      <c r="C7" s="16" t="s">
        <v>129</v>
      </c>
      <c r="D7" s="16" t="s">
        <v>93</v>
      </c>
      <c r="E7" s="17"/>
      <c r="F7" s="17"/>
      <c r="G7" s="16" t="s">
        <v>94</v>
      </c>
      <c r="H7" s="16"/>
      <c r="I7" s="18">
        <v>144</v>
      </c>
      <c r="J7" s="18">
        <v>30</v>
      </c>
      <c r="K7" s="18">
        <v>12.04</v>
      </c>
      <c r="L7" s="19">
        <v>157</v>
      </c>
      <c r="M7" s="16" t="s">
        <v>95</v>
      </c>
      <c r="N7" s="16" t="s">
        <v>94</v>
      </c>
      <c r="O7" s="18">
        <v>144</v>
      </c>
      <c r="P7" s="18">
        <v>0</v>
      </c>
      <c r="Q7" s="18">
        <v>144</v>
      </c>
      <c r="R7" s="18">
        <v>12.5</v>
      </c>
      <c r="S7" s="16" t="s">
        <v>96</v>
      </c>
      <c r="T7" s="16" t="s">
        <v>97</v>
      </c>
      <c r="U7" s="20">
        <v>409.2</v>
      </c>
      <c r="V7" s="20">
        <v>50</v>
      </c>
      <c r="W7" s="17"/>
      <c r="X7" s="17"/>
      <c r="Y7" s="17"/>
      <c r="Z7" s="16" t="s">
        <v>123</v>
      </c>
      <c r="AA7" s="16"/>
      <c r="AB7" s="16" t="s">
        <v>99</v>
      </c>
      <c r="AC7" s="16" t="s">
        <v>100</v>
      </c>
      <c r="AD7" s="16"/>
      <c r="AE7" s="16" t="s">
        <v>124</v>
      </c>
      <c r="AF7" s="16" t="s">
        <v>125</v>
      </c>
      <c r="AG7" s="16"/>
      <c r="AH7" s="16"/>
      <c r="AI7" s="16" t="s">
        <v>126</v>
      </c>
      <c r="AJ7" s="16">
        <v>2023</v>
      </c>
      <c r="AK7" s="16">
        <v>9</v>
      </c>
      <c r="AL7" s="16">
        <v>5</v>
      </c>
      <c r="AM7" s="16">
        <v>2023</v>
      </c>
      <c r="AN7" s="16">
        <v>9</v>
      </c>
      <c r="AO7" s="16">
        <v>5</v>
      </c>
      <c r="AP7" s="16">
        <v>2038</v>
      </c>
      <c r="AQ7" s="16">
        <v>9</v>
      </c>
      <c r="AR7" s="16">
        <v>4</v>
      </c>
      <c r="AS7" s="16">
        <v>2021</v>
      </c>
      <c r="AT7" s="16">
        <v>9</v>
      </c>
      <c r="AU7" s="16">
        <v>29</v>
      </c>
      <c r="AV7" s="16" t="s">
        <v>104</v>
      </c>
      <c r="AW7" s="21"/>
      <c r="AX7" s="16" t="s">
        <v>116</v>
      </c>
      <c r="AY7" s="16"/>
      <c r="AZ7" s="16"/>
      <c r="BA7" s="16"/>
      <c r="BB7" s="16"/>
      <c r="BC7" s="16"/>
      <c r="BD7" s="16" t="s">
        <v>106</v>
      </c>
      <c r="BE7" s="18"/>
      <c r="BF7" s="18"/>
      <c r="BG7" s="18"/>
      <c r="BH7" s="18"/>
      <c r="BI7" s="18"/>
      <c r="BJ7" s="18"/>
      <c r="BK7" s="18">
        <v>9.6300000000000008</v>
      </c>
      <c r="BL7" s="16"/>
      <c r="BM7" s="16"/>
      <c r="BN7" s="16"/>
      <c r="BO7" s="16"/>
      <c r="BP7" s="16" t="s">
        <v>94</v>
      </c>
      <c r="BQ7" s="16" t="s">
        <v>107</v>
      </c>
      <c r="BR7" s="16"/>
      <c r="BS7" s="16" t="s">
        <v>94</v>
      </c>
      <c r="BT7" s="16">
        <v>1</v>
      </c>
      <c r="BU7" s="16">
        <v>15</v>
      </c>
      <c r="BV7" s="16" t="s">
        <v>94</v>
      </c>
      <c r="BW7" s="17"/>
      <c r="BX7" s="16" t="s">
        <v>107</v>
      </c>
      <c r="BY7" s="17"/>
      <c r="BZ7" s="16" t="s">
        <v>94</v>
      </c>
      <c r="CA7" s="16" t="s">
        <v>108</v>
      </c>
      <c r="CB7" s="16" t="s">
        <v>109</v>
      </c>
      <c r="CC7" s="16" t="s">
        <v>110</v>
      </c>
      <c r="CD7" s="16"/>
      <c r="CE7" s="16" t="s">
        <v>111</v>
      </c>
      <c r="CF7" s="22"/>
      <c r="CG7" s="22"/>
      <c r="CH7" s="22"/>
      <c r="CI7" s="22"/>
      <c r="CJ7" s="22"/>
      <c r="CK7" s="16" t="s">
        <v>112</v>
      </c>
      <c r="CL7" s="23"/>
    </row>
    <row r="8" spans="1:91">
      <c r="A8" s="14" t="s">
        <v>130</v>
      </c>
      <c r="B8" s="16" t="s">
        <v>121</v>
      </c>
      <c r="C8" s="16" t="s">
        <v>122</v>
      </c>
      <c r="D8" s="16" t="s">
        <v>93</v>
      </c>
      <c r="E8" s="17"/>
      <c r="F8" s="17"/>
      <c r="G8" s="16" t="s">
        <v>94</v>
      </c>
      <c r="H8" s="16"/>
      <c r="I8" s="18">
        <v>144</v>
      </c>
      <c r="J8" s="18">
        <v>50</v>
      </c>
      <c r="K8" s="18">
        <v>3.9</v>
      </c>
      <c r="L8" s="19">
        <v>157</v>
      </c>
      <c r="M8" s="16" t="s">
        <v>95</v>
      </c>
      <c r="N8" s="16" t="s">
        <v>94</v>
      </c>
      <c r="O8" s="18">
        <v>144</v>
      </c>
      <c r="P8" s="18">
        <v>50</v>
      </c>
      <c r="Q8" s="18">
        <v>144</v>
      </c>
      <c r="R8" s="18">
        <v>0</v>
      </c>
      <c r="S8" s="16" t="s">
        <v>96</v>
      </c>
      <c r="T8" s="16" t="s">
        <v>97</v>
      </c>
      <c r="U8" s="20">
        <v>409.2</v>
      </c>
      <c r="V8" s="20">
        <v>0</v>
      </c>
      <c r="W8" s="17"/>
      <c r="X8" s="17"/>
      <c r="Y8" s="17"/>
      <c r="Z8" s="16" t="s">
        <v>123</v>
      </c>
      <c r="AA8" s="16"/>
      <c r="AB8" s="16" t="s">
        <v>99</v>
      </c>
      <c r="AC8" s="16" t="s">
        <v>100</v>
      </c>
      <c r="AD8" s="16"/>
      <c r="AE8" s="16" t="s">
        <v>124</v>
      </c>
      <c r="AF8" s="16" t="s">
        <v>125</v>
      </c>
      <c r="AG8" s="16"/>
      <c r="AH8" s="16"/>
      <c r="AI8" s="16" t="s">
        <v>126</v>
      </c>
      <c r="AJ8" s="16">
        <v>2023</v>
      </c>
      <c r="AK8" s="16">
        <v>9</v>
      </c>
      <c r="AL8" s="16">
        <v>5</v>
      </c>
      <c r="AM8" s="16">
        <v>2023</v>
      </c>
      <c r="AN8" s="16">
        <v>9</v>
      </c>
      <c r="AO8" s="16">
        <v>5</v>
      </c>
      <c r="AP8" s="16">
        <v>2038</v>
      </c>
      <c r="AQ8" s="16">
        <v>9</v>
      </c>
      <c r="AR8" s="16">
        <v>4</v>
      </c>
      <c r="AS8" s="16">
        <v>2021</v>
      </c>
      <c r="AT8" s="16">
        <v>9</v>
      </c>
      <c r="AU8" s="16">
        <v>29</v>
      </c>
      <c r="AV8" s="16" t="s">
        <v>104</v>
      </c>
      <c r="AW8" s="21"/>
      <c r="AX8" s="16" t="s">
        <v>105</v>
      </c>
      <c r="AY8" s="16"/>
      <c r="AZ8" s="16"/>
      <c r="BA8" s="16"/>
      <c r="BB8" s="16"/>
      <c r="BC8" s="16"/>
      <c r="BD8" s="16" t="s">
        <v>118</v>
      </c>
      <c r="BE8" s="18">
        <v>3.9</v>
      </c>
      <c r="BF8" s="18"/>
      <c r="BG8" s="18"/>
      <c r="BH8" s="18"/>
      <c r="BI8" s="18"/>
      <c r="BJ8" s="18"/>
      <c r="BK8" s="18"/>
      <c r="BL8" s="16"/>
      <c r="BM8" s="16"/>
      <c r="BN8" s="16"/>
      <c r="BO8" s="16"/>
      <c r="BP8" s="16" t="s">
        <v>94</v>
      </c>
      <c r="BQ8" s="16" t="s">
        <v>94</v>
      </c>
      <c r="BR8" s="16"/>
      <c r="BS8" s="16" t="s">
        <v>94</v>
      </c>
      <c r="BT8" s="16">
        <v>1</v>
      </c>
      <c r="BU8" s="16">
        <v>15</v>
      </c>
      <c r="BV8" s="16" t="s">
        <v>94</v>
      </c>
      <c r="BW8" s="17"/>
      <c r="BX8" s="16" t="s">
        <v>107</v>
      </c>
      <c r="BY8" s="17"/>
      <c r="BZ8" s="16" t="s">
        <v>94</v>
      </c>
      <c r="CA8" s="16" t="s">
        <v>108</v>
      </c>
      <c r="CB8" s="16" t="s">
        <v>109</v>
      </c>
      <c r="CC8" s="16" t="s">
        <v>110</v>
      </c>
      <c r="CD8" s="16"/>
      <c r="CE8" s="16" t="s">
        <v>111</v>
      </c>
      <c r="CF8" s="22"/>
      <c r="CG8" s="22"/>
      <c r="CH8" s="22"/>
      <c r="CI8" s="22"/>
      <c r="CJ8" s="22"/>
      <c r="CK8" s="16" t="s">
        <v>112</v>
      </c>
      <c r="CL8" s="23"/>
    </row>
    <row r="9" spans="1:91">
      <c r="A9" s="14" t="s">
        <v>131</v>
      </c>
      <c r="B9" s="16" t="s">
        <v>128</v>
      </c>
      <c r="C9" s="16" t="s">
        <v>129</v>
      </c>
      <c r="D9" s="16" t="s">
        <v>93</v>
      </c>
      <c r="E9" s="17"/>
      <c r="F9" s="17"/>
      <c r="G9" s="16" t="s">
        <v>94</v>
      </c>
      <c r="H9" s="16"/>
      <c r="I9" s="18">
        <v>144</v>
      </c>
      <c r="J9" s="18">
        <v>30</v>
      </c>
      <c r="K9" s="18">
        <v>12.04</v>
      </c>
      <c r="L9" s="19">
        <v>157</v>
      </c>
      <c r="M9" s="16" t="s">
        <v>95</v>
      </c>
      <c r="N9" s="16" t="s">
        <v>94</v>
      </c>
      <c r="O9" s="18">
        <v>144</v>
      </c>
      <c r="P9" s="18">
        <v>0</v>
      </c>
      <c r="Q9" s="18">
        <v>144</v>
      </c>
      <c r="R9" s="18">
        <v>12.5</v>
      </c>
      <c r="S9" s="16" t="s">
        <v>96</v>
      </c>
      <c r="T9" s="16" t="s">
        <v>97</v>
      </c>
      <c r="U9" s="20">
        <v>409.2</v>
      </c>
      <c r="V9" s="20">
        <v>50</v>
      </c>
      <c r="W9" s="17"/>
      <c r="X9" s="17"/>
      <c r="Y9" s="17"/>
      <c r="Z9" s="16" t="s">
        <v>123</v>
      </c>
      <c r="AA9" s="16"/>
      <c r="AB9" s="16" t="s">
        <v>99</v>
      </c>
      <c r="AC9" s="16" t="s">
        <v>100</v>
      </c>
      <c r="AD9" s="16"/>
      <c r="AE9" s="16" t="s">
        <v>124</v>
      </c>
      <c r="AF9" s="16" t="s">
        <v>125</v>
      </c>
      <c r="AG9" s="16"/>
      <c r="AH9" s="16"/>
      <c r="AI9" s="16" t="s">
        <v>126</v>
      </c>
      <c r="AJ9" s="16">
        <v>2023</v>
      </c>
      <c r="AK9" s="16">
        <v>9</v>
      </c>
      <c r="AL9" s="16">
        <v>5</v>
      </c>
      <c r="AM9" s="16">
        <v>2023</v>
      </c>
      <c r="AN9" s="16">
        <v>9</v>
      </c>
      <c r="AO9" s="16">
        <v>5</v>
      </c>
      <c r="AP9" s="16">
        <v>2038</v>
      </c>
      <c r="AQ9" s="16">
        <v>9</v>
      </c>
      <c r="AR9" s="16">
        <v>4</v>
      </c>
      <c r="AS9" s="16">
        <v>2021</v>
      </c>
      <c r="AT9" s="16">
        <v>9</v>
      </c>
      <c r="AU9" s="16">
        <v>29</v>
      </c>
      <c r="AV9" s="16" t="s">
        <v>104</v>
      </c>
      <c r="AW9" s="21"/>
      <c r="AX9" s="16" t="s">
        <v>116</v>
      </c>
      <c r="AY9" s="16"/>
      <c r="AZ9" s="16"/>
      <c r="BA9" s="16"/>
      <c r="BB9" s="16"/>
      <c r="BC9" s="16"/>
      <c r="BD9" s="16" t="s">
        <v>118</v>
      </c>
      <c r="BE9" s="18">
        <v>12.04</v>
      </c>
      <c r="BF9" s="18"/>
      <c r="BG9" s="18"/>
      <c r="BH9" s="18"/>
      <c r="BI9" s="18"/>
      <c r="BJ9" s="18"/>
      <c r="BK9" s="18"/>
      <c r="BL9" s="16"/>
      <c r="BM9" s="16"/>
      <c r="BN9" s="16"/>
      <c r="BO9" s="16"/>
      <c r="BP9" s="16" t="s">
        <v>94</v>
      </c>
      <c r="BQ9" s="16" t="s">
        <v>94</v>
      </c>
      <c r="BR9" s="16"/>
      <c r="BS9" s="16" t="s">
        <v>94</v>
      </c>
      <c r="BT9" s="16">
        <v>1</v>
      </c>
      <c r="BU9" s="16">
        <v>15</v>
      </c>
      <c r="BV9" s="16" t="s">
        <v>94</v>
      </c>
      <c r="BW9" s="17"/>
      <c r="BX9" s="16" t="s">
        <v>107</v>
      </c>
      <c r="BY9" s="17"/>
      <c r="BZ9" s="16" t="s">
        <v>94</v>
      </c>
      <c r="CA9" s="16" t="s">
        <v>108</v>
      </c>
      <c r="CB9" s="16" t="s">
        <v>109</v>
      </c>
      <c r="CC9" s="16" t="s">
        <v>110</v>
      </c>
      <c r="CD9" s="16"/>
      <c r="CE9" s="16" t="s">
        <v>111</v>
      </c>
      <c r="CF9" s="22"/>
      <c r="CG9" s="22"/>
      <c r="CH9" s="22"/>
      <c r="CI9" s="22"/>
      <c r="CJ9" s="22"/>
      <c r="CK9" s="16" t="s">
        <v>112</v>
      </c>
      <c r="CL9" s="23"/>
    </row>
    <row r="10" spans="1:91">
      <c r="A10" s="14" t="s">
        <v>132</v>
      </c>
      <c r="B10" s="16" t="s">
        <v>133</v>
      </c>
      <c r="C10" s="16" t="s">
        <v>134</v>
      </c>
      <c r="D10" s="16" t="s">
        <v>93</v>
      </c>
      <c r="E10" s="17"/>
      <c r="F10" s="17"/>
      <c r="G10" s="16" t="s">
        <v>94</v>
      </c>
      <c r="H10" s="16"/>
      <c r="I10" s="18">
        <v>500</v>
      </c>
      <c r="J10" s="18">
        <v>150</v>
      </c>
      <c r="K10" s="18">
        <v>9.75</v>
      </c>
      <c r="L10" s="19">
        <v>366.29</v>
      </c>
      <c r="M10" s="16" t="s">
        <v>95</v>
      </c>
      <c r="N10" s="16" t="s">
        <v>107</v>
      </c>
      <c r="O10" s="18">
        <v>617.20000000000005</v>
      </c>
      <c r="P10" s="18">
        <v>125</v>
      </c>
      <c r="Q10" s="18">
        <v>530.92999999999995</v>
      </c>
      <c r="R10" s="18">
        <v>0</v>
      </c>
      <c r="S10" s="16" t="s">
        <v>96</v>
      </c>
      <c r="T10" s="16" t="s">
        <v>97</v>
      </c>
      <c r="U10" s="20">
        <v>2613.84</v>
      </c>
      <c r="V10" s="20">
        <v>0</v>
      </c>
      <c r="W10" s="17"/>
      <c r="X10" s="17"/>
      <c r="Y10" s="17"/>
      <c r="Z10" s="16" t="s">
        <v>135</v>
      </c>
      <c r="AA10" s="16"/>
      <c r="AB10" s="16" t="s">
        <v>99</v>
      </c>
      <c r="AC10" s="16" t="s">
        <v>100</v>
      </c>
      <c r="AD10" s="16"/>
      <c r="AE10" s="16" t="s">
        <v>136</v>
      </c>
      <c r="AF10" s="16" t="s">
        <v>125</v>
      </c>
      <c r="AG10" s="16"/>
      <c r="AH10" s="16"/>
      <c r="AI10" s="16" t="s">
        <v>137</v>
      </c>
      <c r="AJ10" s="16">
        <v>2024</v>
      </c>
      <c r="AK10" s="16">
        <v>1</v>
      </c>
      <c r="AL10" s="16">
        <v>1</v>
      </c>
      <c r="AM10" s="16">
        <v>2024</v>
      </c>
      <c r="AN10" s="16">
        <v>1</v>
      </c>
      <c r="AO10" s="16">
        <v>1</v>
      </c>
      <c r="AP10" s="16">
        <v>2038</v>
      </c>
      <c r="AQ10" s="16">
        <v>12</v>
      </c>
      <c r="AR10" s="16">
        <v>31</v>
      </c>
      <c r="AS10" s="16">
        <v>2021</v>
      </c>
      <c r="AT10" s="16">
        <v>9</v>
      </c>
      <c r="AU10" s="16">
        <v>3</v>
      </c>
      <c r="AV10" s="16" t="s">
        <v>138</v>
      </c>
      <c r="AW10" s="21"/>
      <c r="AX10" s="16" t="s">
        <v>105</v>
      </c>
      <c r="AY10" s="16"/>
      <c r="AZ10" s="16"/>
      <c r="BA10" s="16"/>
      <c r="BB10" s="16"/>
      <c r="BC10" s="16"/>
      <c r="BD10" s="16" t="s">
        <v>106</v>
      </c>
      <c r="BE10" s="18"/>
      <c r="BF10" s="18"/>
      <c r="BG10" s="18"/>
      <c r="BH10" s="18"/>
      <c r="BI10" s="18"/>
      <c r="BJ10" s="18"/>
      <c r="BK10" s="18"/>
      <c r="BL10" s="16"/>
      <c r="BM10" s="16"/>
      <c r="BN10" s="16"/>
      <c r="BO10" s="16"/>
      <c r="BP10" s="16" t="s">
        <v>94</v>
      </c>
      <c r="BQ10" s="16" t="s">
        <v>107</v>
      </c>
      <c r="BR10" s="16"/>
      <c r="BS10" s="16" t="s">
        <v>94</v>
      </c>
      <c r="BT10" s="16"/>
      <c r="BU10" s="16"/>
      <c r="BV10" s="16"/>
      <c r="BW10" s="17"/>
      <c r="BX10" s="16" t="s">
        <v>107</v>
      </c>
      <c r="BY10" s="17"/>
      <c r="BZ10" s="16" t="s">
        <v>107</v>
      </c>
      <c r="CA10" s="16" t="s">
        <v>139</v>
      </c>
      <c r="CB10" s="16" t="s">
        <v>109</v>
      </c>
      <c r="CC10" s="16" t="s">
        <v>110</v>
      </c>
      <c r="CD10" s="16"/>
      <c r="CE10" s="16" t="s">
        <v>111</v>
      </c>
      <c r="CF10" s="22">
        <v>366.29</v>
      </c>
      <c r="CG10" s="22">
        <v>366.29</v>
      </c>
      <c r="CH10" s="22">
        <v>366.29</v>
      </c>
      <c r="CI10" s="22"/>
      <c r="CJ10" s="22"/>
      <c r="CK10" s="16" t="s">
        <v>112</v>
      </c>
      <c r="CL10" s="23"/>
    </row>
    <row r="11" spans="1:91">
      <c r="A11" s="14" t="s">
        <v>140</v>
      </c>
      <c r="B11" s="16" t="s">
        <v>141</v>
      </c>
      <c r="C11" s="16" t="s">
        <v>142</v>
      </c>
      <c r="D11" s="16" t="s">
        <v>93</v>
      </c>
      <c r="E11" s="17"/>
      <c r="F11" s="17"/>
      <c r="G11" s="16" t="s">
        <v>94</v>
      </c>
      <c r="H11" s="16"/>
      <c r="I11" s="18">
        <v>500</v>
      </c>
      <c r="J11" s="18">
        <v>150</v>
      </c>
      <c r="K11" s="18">
        <v>120.38</v>
      </c>
      <c r="L11" s="19">
        <v>366.29</v>
      </c>
      <c r="M11" s="16" t="s">
        <v>95</v>
      </c>
      <c r="N11" s="16" t="s">
        <v>107</v>
      </c>
      <c r="O11" s="18">
        <v>617.20000000000005</v>
      </c>
      <c r="P11" s="18">
        <v>0</v>
      </c>
      <c r="Q11" s="18">
        <v>530.92999999999995</v>
      </c>
      <c r="R11" s="18">
        <v>125</v>
      </c>
      <c r="S11" s="16" t="s">
        <v>96</v>
      </c>
      <c r="T11" s="16" t="s">
        <v>97</v>
      </c>
      <c r="U11" s="20">
        <v>2613.84</v>
      </c>
      <c r="V11" s="20">
        <v>500</v>
      </c>
      <c r="W11" s="17"/>
      <c r="X11" s="17"/>
      <c r="Y11" s="17"/>
      <c r="Z11" s="16" t="s">
        <v>135</v>
      </c>
      <c r="AA11" s="16"/>
      <c r="AB11" s="16" t="s">
        <v>99</v>
      </c>
      <c r="AC11" s="16" t="s">
        <v>100</v>
      </c>
      <c r="AD11" s="16"/>
      <c r="AE11" s="16" t="s">
        <v>136</v>
      </c>
      <c r="AF11" s="16" t="s">
        <v>125</v>
      </c>
      <c r="AG11" s="16"/>
      <c r="AH11" s="16"/>
      <c r="AI11" s="16" t="s">
        <v>137</v>
      </c>
      <c r="AJ11" s="16">
        <v>2024</v>
      </c>
      <c r="AK11" s="16">
        <v>1</v>
      </c>
      <c r="AL11" s="16">
        <v>1</v>
      </c>
      <c r="AM11" s="16">
        <v>2024</v>
      </c>
      <c r="AN11" s="16">
        <v>1</v>
      </c>
      <c r="AO11" s="16">
        <v>1</v>
      </c>
      <c r="AP11" s="16">
        <v>2038</v>
      </c>
      <c r="AQ11" s="16">
        <v>12</v>
      </c>
      <c r="AR11" s="16">
        <v>31</v>
      </c>
      <c r="AS11" s="16">
        <v>2021</v>
      </c>
      <c r="AT11" s="16">
        <v>9</v>
      </c>
      <c r="AU11" s="16">
        <v>3</v>
      </c>
      <c r="AV11" s="16" t="s">
        <v>104</v>
      </c>
      <c r="AW11" s="21"/>
      <c r="AX11" s="16" t="s">
        <v>116</v>
      </c>
      <c r="AY11" s="16"/>
      <c r="AZ11" s="16"/>
      <c r="BA11" s="16"/>
      <c r="BB11" s="16"/>
      <c r="BC11" s="16"/>
      <c r="BD11" s="16" t="s">
        <v>106</v>
      </c>
      <c r="BE11" s="18"/>
      <c r="BF11" s="18"/>
      <c r="BG11" s="18"/>
      <c r="BH11" s="18"/>
      <c r="BI11" s="18"/>
      <c r="BJ11" s="18"/>
      <c r="BK11" s="18">
        <v>96.3</v>
      </c>
      <c r="BL11" s="16"/>
      <c r="BM11" s="16"/>
      <c r="BN11" s="16"/>
      <c r="BO11" s="16"/>
      <c r="BP11" s="16" t="s">
        <v>94</v>
      </c>
      <c r="BQ11" s="16" t="s">
        <v>107</v>
      </c>
      <c r="BR11" s="16"/>
      <c r="BS11" s="16" t="s">
        <v>94</v>
      </c>
      <c r="BT11" s="16"/>
      <c r="BU11" s="16"/>
      <c r="BV11" s="16"/>
      <c r="BW11" s="17"/>
      <c r="BX11" s="16" t="s">
        <v>107</v>
      </c>
      <c r="BY11" s="17"/>
      <c r="BZ11" s="16" t="s">
        <v>107</v>
      </c>
      <c r="CA11" s="16" t="s">
        <v>108</v>
      </c>
      <c r="CB11" s="16" t="s">
        <v>109</v>
      </c>
      <c r="CC11" s="16" t="s">
        <v>110</v>
      </c>
      <c r="CD11" s="16"/>
      <c r="CE11" s="16" t="s">
        <v>111</v>
      </c>
      <c r="CF11" s="22"/>
      <c r="CG11" s="22"/>
      <c r="CH11" s="22"/>
      <c r="CI11" s="22"/>
      <c r="CJ11" s="22"/>
      <c r="CK11" s="16" t="s">
        <v>112</v>
      </c>
      <c r="CL11" s="23"/>
    </row>
    <row r="12" spans="1:91">
      <c r="A12" s="14" t="s">
        <v>143</v>
      </c>
      <c r="B12" s="16" t="s">
        <v>133</v>
      </c>
      <c r="C12" s="16" t="s">
        <v>134</v>
      </c>
      <c r="D12" s="16" t="s">
        <v>93</v>
      </c>
      <c r="E12" s="17"/>
      <c r="F12" s="17"/>
      <c r="G12" s="16" t="s">
        <v>94</v>
      </c>
      <c r="H12" s="16"/>
      <c r="I12" s="18">
        <v>500</v>
      </c>
      <c r="J12" s="18">
        <v>150</v>
      </c>
      <c r="K12" s="18">
        <v>9.75</v>
      </c>
      <c r="L12" s="19">
        <v>366.29</v>
      </c>
      <c r="M12" s="16" t="s">
        <v>95</v>
      </c>
      <c r="N12" s="16" t="s">
        <v>107</v>
      </c>
      <c r="O12" s="18">
        <v>617.20000000000005</v>
      </c>
      <c r="P12" s="18">
        <v>125</v>
      </c>
      <c r="Q12" s="18">
        <v>530.92999999999995</v>
      </c>
      <c r="R12" s="18">
        <v>0</v>
      </c>
      <c r="S12" s="16" t="s">
        <v>96</v>
      </c>
      <c r="T12" s="16" t="s">
        <v>97</v>
      </c>
      <c r="U12" s="20">
        <v>2613.84</v>
      </c>
      <c r="V12" s="20">
        <v>0</v>
      </c>
      <c r="W12" s="17"/>
      <c r="X12" s="17"/>
      <c r="Y12" s="17"/>
      <c r="Z12" s="16" t="s">
        <v>135</v>
      </c>
      <c r="AA12" s="16"/>
      <c r="AB12" s="16" t="s">
        <v>99</v>
      </c>
      <c r="AC12" s="16" t="s">
        <v>100</v>
      </c>
      <c r="AD12" s="16"/>
      <c r="AE12" s="16" t="s">
        <v>136</v>
      </c>
      <c r="AF12" s="16" t="s">
        <v>125</v>
      </c>
      <c r="AG12" s="16"/>
      <c r="AH12" s="16"/>
      <c r="AI12" s="16" t="s">
        <v>137</v>
      </c>
      <c r="AJ12" s="16">
        <v>2024</v>
      </c>
      <c r="AK12" s="16">
        <v>1</v>
      </c>
      <c r="AL12" s="16">
        <v>1</v>
      </c>
      <c r="AM12" s="16">
        <v>2024</v>
      </c>
      <c r="AN12" s="16">
        <v>1</v>
      </c>
      <c r="AO12" s="16">
        <v>1</v>
      </c>
      <c r="AP12" s="16">
        <v>2038</v>
      </c>
      <c r="AQ12" s="16">
        <v>12</v>
      </c>
      <c r="AR12" s="16">
        <v>31</v>
      </c>
      <c r="AS12" s="16">
        <v>2021</v>
      </c>
      <c r="AT12" s="16">
        <v>9</v>
      </c>
      <c r="AU12" s="16">
        <v>3</v>
      </c>
      <c r="AV12" s="16" t="s">
        <v>104</v>
      </c>
      <c r="AW12" s="21"/>
      <c r="AX12" s="16" t="s">
        <v>105</v>
      </c>
      <c r="AY12" s="16"/>
      <c r="AZ12" s="16"/>
      <c r="BA12" s="16"/>
      <c r="BB12" s="16"/>
      <c r="BC12" s="16"/>
      <c r="BD12" s="16" t="s">
        <v>118</v>
      </c>
      <c r="BE12" s="18"/>
      <c r="BF12" s="18"/>
      <c r="BG12" s="18"/>
      <c r="BH12" s="18"/>
      <c r="BI12" s="18"/>
      <c r="BJ12" s="18"/>
      <c r="BK12" s="18"/>
      <c r="BL12" s="16"/>
      <c r="BM12" s="16"/>
      <c r="BN12" s="16"/>
      <c r="BO12" s="16"/>
      <c r="BP12" s="16" t="s">
        <v>94</v>
      </c>
      <c r="BQ12" s="16" t="s">
        <v>94</v>
      </c>
      <c r="BR12" s="16"/>
      <c r="BS12" s="16" t="s">
        <v>94</v>
      </c>
      <c r="BT12" s="16"/>
      <c r="BU12" s="16"/>
      <c r="BV12" s="16"/>
      <c r="BW12" s="17"/>
      <c r="BX12" s="16" t="s">
        <v>107</v>
      </c>
      <c r="BY12" s="17"/>
      <c r="BZ12" s="16" t="s">
        <v>107</v>
      </c>
      <c r="CA12" s="16" t="s">
        <v>139</v>
      </c>
      <c r="CB12" s="16" t="s">
        <v>109</v>
      </c>
      <c r="CC12" s="16" t="s">
        <v>110</v>
      </c>
      <c r="CD12" s="16"/>
      <c r="CE12" s="16" t="s">
        <v>111</v>
      </c>
      <c r="CF12" s="22"/>
      <c r="CG12" s="22"/>
      <c r="CH12" s="22"/>
      <c r="CI12" s="22"/>
      <c r="CJ12" s="22"/>
      <c r="CK12" s="16" t="s">
        <v>112</v>
      </c>
      <c r="CL12" s="23"/>
    </row>
    <row r="13" spans="1:91">
      <c r="A13" s="14" t="s">
        <v>144</v>
      </c>
      <c r="B13" s="16" t="s">
        <v>141</v>
      </c>
      <c r="C13" s="16" t="s">
        <v>142</v>
      </c>
      <c r="D13" s="16" t="s">
        <v>93</v>
      </c>
      <c r="E13" s="17"/>
      <c r="F13" s="17"/>
      <c r="G13" s="16" t="s">
        <v>94</v>
      </c>
      <c r="H13" s="16"/>
      <c r="I13" s="18">
        <v>500</v>
      </c>
      <c r="J13" s="18">
        <v>150</v>
      </c>
      <c r="K13" s="18">
        <v>120.38</v>
      </c>
      <c r="L13" s="19">
        <v>366.29</v>
      </c>
      <c r="M13" s="16" t="s">
        <v>95</v>
      </c>
      <c r="N13" s="16" t="s">
        <v>107</v>
      </c>
      <c r="O13" s="18">
        <v>617.20000000000005</v>
      </c>
      <c r="P13" s="18">
        <v>0</v>
      </c>
      <c r="Q13" s="18">
        <v>530.92999999999995</v>
      </c>
      <c r="R13" s="18">
        <v>125</v>
      </c>
      <c r="S13" s="16" t="s">
        <v>96</v>
      </c>
      <c r="T13" s="16" t="s">
        <v>97</v>
      </c>
      <c r="U13" s="20">
        <v>2613.84</v>
      </c>
      <c r="V13" s="20">
        <v>500</v>
      </c>
      <c r="W13" s="17"/>
      <c r="X13" s="17"/>
      <c r="Y13" s="17"/>
      <c r="Z13" s="16" t="s">
        <v>135</v>
      </c>
      <c r="AA13" s="16"/>
      <c r="AB13" s="16" t="s">
        <v>99</v>
      </c>
      <c r="AC13" s="16" t="s">
        <v>100</v>
      </c>
      <c r="AD13" s="16"/>
      <c r="AE13" s="16" t="s">
        <v>136</v>
      </c>
      <c r="AF13" s="16" t="s">
        <v>125</v>
      </c>
      <c r="AG13" s="16"/>
      <c r="AH13" s="16"/>
      <c r="AI13" s="16" t="s">
        <v>137</v>
      </c>
      <c r="AJ13" s="16">
        <v>2024</v>
      </c>
      <c r="AK13" s="16">
        <v>1</v>
      </c>
      <c r="AL13" s="16">
        <v>1</v>
      </c>
      <c r="AM13" s="16">
        <v>2024</v>
      </c>
      <c r="AN13" s="16">
        <v>1</v>
      </c>
      <c r="AO13" s="16">
        <v>1</v>
      </c>
      <c r="AP13" s="16">
        <v>2038</v>
      </c>
      <c r="AQ13" s="16">
        <v>12</v>
      </c>
      <c r="AR13" s="16">
        <v>31</v>
      </c>
      <c r="AS13" s="16">
        <v>2021</v>
      </c>
      <c r="AT13" s="16">
        <v>9</v>
      </c>
      <c r="AU13" s="16">
        <v>3</v>
      </c>
      <c r="AV13" s="16" t="s">
        <v>104</v>
      </c>
      <c r="AW13" s="21"/>
      <c r="AX13" s="16" t="s">
        <v>116</v>
      </c>
      <c r="AY13" s="16"/>
      <c r="AZ13" s="16"/>
      <c r="BA13" s="16"/>
      <c r="BB13" s="16"/>
      <c r="BC13" s="16"/>
      <c r="BD13" s="16" t="s">
        <v>118</v>
      </c>
      <c r="BE13" s="18">
        <v>9.0299999999999994</v>
      </c>
      <c r="BF13" s="18">
        <v>104.73</v>
      </c>
      <c r="BG13" s="18">
        <v>6.62</v>
      </c>
      <c r="BH13" s="18"/>
      <c r="BI13" s="18"/>
      <c r="BJ13" s="18"/>
      <c r="BK13" s="18"/>
      <c r="BL13" s="16"/>
      <c r="BM13" s="16"/>
      <c r="BN13" s="16"/>
      <c r="BO13" s="16"/>
      <c r="BP13" s="16" t="s">
        <v>94</v>
      </c>
      <c r="BQ13" s="16" t="s">
        <v>94</v>
      </c>
      <c r="BR13" s="16"/>
      <c r="BS13" s="16" t="s">
        <v>94</v>
      </c>
      <c r="BT13" s="16"/>
      <c r="BU13" s="16"/>
      <c r="BV13" s="16"/>
      <c r="BW13" s="17"/>
      <c r="BX13" s="16" t="s">
        <v>107</v>
      </c>
      <c r="BY13" s="17"/>
      <c r="BZ13" s="16" t="s">
        <v>107</v>
      </c>
      <c r="CA13" s="16" t="s">
        <v>108</v>
      </c>
      <c r="CB13" s="16" t="s">
        <v>109</v>
      </c>
      <c r="CC13" s="16" t="s">
        <v>110</v>
      </c>
      <c r="CD13" s="16"/>
      <c r="CE13" s="16" t="s">
        <v>111</v>
      </c>
      <c r="CF13" s="22"/>
      <c r="CG13" s="22"/>
      <c r="CH13" s="22"/>
      <c r="CI13" s="22"/>
      <c r="CJ13" s="22"/>
      <c r="CK13" s="16" t="s">
        <v>112</v>
      </c>
      <c r="CL13" s="23"/>
    </row>
    <row r="14" spans="1:91">
      <c r="A14" s="14" t="s">
        <v>145</v>
      </c>
      <c r="B14" s="16" t="s">
        <v>146</v>
      </c>
      <c r="C14" s="16" t="s">
        <v>147</v>
      </c>
      <c r="D14" s="16" t="s">
        <v>93</v>
      </c>
      <c r="E14" s="17"/>
      <c r="F14" s="17"/>
      <c r="G14" s="16" t="s">
        <v>94</v>
      </c>
      <c r="H14" s="16"/>
      <c r="I14" s="18">
        <v>150</v>
      </c>
      <c r="J14" s="18">
        <v>150</v>
      </c>
      <c r="K14" s="18">
        <v>11.7</v>
      </c>
      <c r="L14" s="19">
        <v>0</v>
      </c>
      <c r="M14" s="16" t="s">
        <v>148</v>
      </c>
      <c r="N14" s="16"/>
      <c r="O14" s="18"/>
      <c r="P14" s="18"/>
      <c r="Q14" s="18"/>
      <c r="R14" s="18"/>
      <c r="S14" s="16"/>
      <c r="T14" s="16"/>
      <c r="U14" s="20"/>
      <c r="V14" s="20"/>
      <c r="W14" s="17"/>
      <c r="X14" s="17"/>
      <c r="Y14" s="17"/>
      <c r="Z14" s="16" t="s">
        <v>149</v>
      </c>
      <c r="AA14" s="16"/>
      <c r="AB14" s="16" t="s">
        <v>99</v>
      </c>
      <c r="AC14" s="16" t="s">
        <v>100</v>
      </c>
      <c r="AD14" s="16"/>
      <c r="AE14" s="16" t="s">
        <v>150</v>
      </c>
      <c r="AF14" s="16" t="s">
        <v>151</v>
      </c>
      <c r="AG14" s="16"/>
      <c r="AH14" s="16"/>
      <c r="AI14" s="16" t="s">
        <v>152</v>
      </c>
      <c r="AJ14" s="16">
        <v>2023</v>
      </c>
      <c r="AK14" s="16">
        <v>6</v>
      </c>
      <c r="AL14" s="16">
        <v>1</v>
      </c>
      <c r="AM14" s="16">
        <v>2023</v>
      </c>
      <c r="AN14" s="16">
        <v>6</v>
      </c>
      <c r="AO14" s="16">
        <v>1</v>
      </c>
      <c r="AP14" s="16">
        <v>2033</v>
      </c>
      <c r="AQ14" s="16">
        <v>5</v>
      </c>
      <c r="AR14" s="16">
        <v>31</v>
      </c>
      <c r="AS14" s="16">
        <v>2023</v>
      </c>
      <c r="AT14" s="16">
        <v>4</v>
      </c>
      <c r="AU14" s="16">
        <v>17</v>
      </c>
      <c r="AV14" s="16" t="s">
        <v>153</v>
      </c>
      <c r="AW14" s="21"/>
      <c r="AX14" s="16" t="s">
        <v>116</v>
      </c>
      <c r="AY14" s="16"/>
      <c r="AZ14" s="16"/>
      <c r="BA14" s="16"/>
      <c r="BB14" s="16"/>
      <c r="BC14" s="16"/>
      <c r="BD14" s="16" t="s">
        <v>118</v>
      </c>
      <c r="BE14" s="18">
        <v>11.7</v>
      </c>
      <c r="BF14" s="18"/>
      <c r="BG14" s="18"/>
      <c r="BH14" s="18"/>
      <c r="BI14" s="18"/>
      <c r="BJ14" s="18"/>
      <c r="BK14" s="18"/>
      <c r="BL14" s="16"/>
      <c r="BM14" s="16"/>
      <c r="BN14" s="16"/>
      <c r="BO14" s="16"/>
      <c r="BP14" s="16" t="s">
        <v>94</v>
      </c>
      <c r="BQ14" s="16" t="s">
        <v>94</v>
      </c>
      <c r="BR14" s="16"/>
      <c r="BS14" s="16" t="s">
        <v>94</v>
      </c>
      <c r="BT14" s="16"/>
      <c r="BU14" s="16"/>
      <c r="BV14" s="16"/>
      <c r="BW14" s="17"/>
      <c r="BX14" s="16" t="s">
        <v>107</v>
      </c>
      <c r="BY14" s="17"/>
      <c r="BZ14" s="16" t="s">
        <v>94</v>
      </c>
      <c r="CA14" s="16" t="s">
        <v>154</v>
      </c>
      <c r="CB14" s="16" t="s">
        <v>155</v>
      </c>
      <c r="CC14" s="16" t="s">
        <v>110</v>
      </c>
      <c r="CD14" s="16"/>
      <c r="CE14" s="16" t="s">
        <v>156</v>
      </c>
      <c r="CF14" s="22"/>
      <c r="CG14" s="22"/>
      <c r="CH14" s="22"/>
      <c r="CI14" s="22"/>
      <c r="CJ14" s="22"/>
      <c r="CK14" s="16" t="s">
        <v>112</v>
      </c>
      <c r="CL14" s="23"/>
    </row>
    <row r="15" spans="1:91">
      <c r="A15" s="14" t="s">
        <v>157</v>
      </c>
      <c r="B15" s="16" t="s">
        <v>158</v>
      </c>
      <c r="C15" s="16" t="s">
        <v>159</v>
      </c>
      <c r="D15" s="16" t="s">
        <v>93</v>
      </c>
      <c r="E15" s="17"/>
      <c r="F15" s="17"/>
      <c r="G15" s="16" t="s">
        <v>94</v>
      </c>
      <c r="H15" s="16"/>
      <c r="I15" s="18">
        <v>48</v>
      </c>
      <c r="J15" s="18">
        <v>48</v>
      </c>
      <c r="K15" s="18">
        <v>48</v>
      </c>
      <c r="L15" s="19">
        <v>0</v>
      </c>
      <c r="M15" s="16" t="s">
        <v>148</v>
      </c>
      <c r="N15" s="16"/>
      <c r="O15" s="18"/>
      <c r="P15" s="18"/>
      <c r="Q15" s="18"/>
      <c r="R15" s="18"/>
      <c r="S15" s="16"/>
      <c r="T15" s="16"/>
      <c r="U15" s="20"/>
      <c r="V15" s="20"/>
      <c r="W15" s="17"/>
      <c r="X15" s="17"/>
      <c r="Y15" s="17"/>
      <c r="Z15" s="16" t="s">
        <v>161</v>
      </c>
      <c r="AA15" s="16"/>
      <c r="AB15" s="16" t="s">
        <v>99</v>
      </c>
      <c r="AC15" s="16" t="s">
        <v>100</v>
      </c>
      <c r="AD15" s="16"/>
      <c r="AE15" s="16" t="s">
        <v>162</v>
      </c>
      <c r="AF15" s="16" t="s">
        <v>163</v>
      </c>
      <c r="AG15" s="16"/>
      <c r="AH15" s="16"/>
      <c r="AI15" s="16" t="s">
        <v>164</v>
      </c>
      <c r="AJ15" s="16">
        <v>2023</v>
      </c>
      <c r="AK15" s="16">
        <v>6</v>
      </c>
      <c r="AL15" s="16">
        <v>1</v>
      </c>
      <c r="AM15" s="16">
        <v>2023</v>
      </c>
      <c r="AN15" s="16">
        <v>6</v>
      </c>
      <c r="AO15" s="16">
        <v>1</v>
      </c>
      <c r="AP15" s="16">
        <v>2023</v>
      </c>
      <c r="AQ15" s="16">
        <v>10</v>
      </c>
      <c r="AR15" s="16">
        <v>31</v>
      </c>
      <c r="AS15" s="16">
        <v>2023</v>
      </c>
      <c r="AT15" s="16">
        <v>3</v>
      </c>
      <c r="AU15" s="16">
        <v>30</v>
      </c>
      <c r="AV15" s="16" t="s">
        <v>165</v>
      </c>
      <c r="AW15" s="21"/>
      <c r="AX15" s="16" t="s">
        <v>105</v>
      </c>
      <c r="AY15" s="16"/>
      <c r="AZ15" s="16"/>
      <c r="BA15" s="16"/>
      <c r="BB15" s="16"/>
      <c r="BC15" s="16"/>
      <c r="BD15" s="16" t="s">
        <v>118</v>
      </c>
      <c r="BE15" s="18">
        <v>28.89</v>
      </c>
      <c r="BF15" s="18"/>
      <c r="BG15" s="18"/>
      <c r="BH15" s="18"/>
      <c r="BI15" s="18"/>
      <c r="BJ15" s="18"/>
      <c r="BK15" s="18"/>
      <c r="BL15" s="16"/>
      <c r="BM15" s="16"/>
      <c r="BN15" s="16"/>
      <c r="BO15" s="16" t="s">
        <v>166</v>
      </c>
      <c r="BP15" s="16" t="s">
        <v>107</v>
      </c>
      <c r="BQ15" s="16"/>
      <c r="BR15" s="16"/>
      <c r="BS15" s="16"/>
      <c r="BT15" s="16"/>
      <c r="BU15" s="16"/>
      <c r="BV15" s="16"/>
      <c r="BW15" s="17"/>
      <c r="BX15" s="16" t="s">
        <v>107</v>
      </c>
      <c r="BY15" s="17"/>
      <c r="BZ15" s="16" t="s">
        <v>94</v>
      </c>
      <c r="CA15" s="16" t="s">
        <v>154</v>
      </c>
      <c r="CB15" s="16" t="s">
        <v>155</v>
      </c>
      <c r="CC15" s="16" t="s">
        <v>110</v>
      </c>
      <c r="CD15" s="16"/>
      <c r="CE15" s="16"/>
      <c r="CF15" s="22"/>
      <c r="CG15" s="22"/>
      <c r="CH15" s="22"/>
      <c r="CI15" s="22"/>
      <c r="CJ15" s="22"/>
      <c r="CK15" s="16" t="s">
        <v>160</v>
      </c>
      <c r="CL15" s="28"/>
    </row>
    <row r="16" spans="1:91">
      <c r="A16" s="14" t="s">
        <v>167</v>
      </c>
      <c r="B16" s="16" t="s">
        <v>168</v>
      </c>
      <c r="C16" s="16" t="s">
        <v>169</v>
      </c>
      <c r="D16" s="16" t="s">
        <v>93</v>
      </c>
      <c r="E16" s="17"/>
      <c r="F16" s="17"/>
      <c r="G16" s="16" t="s">
        <v>94</v>
      </c>
      <c r="H16" s="16"/>
      <c r="I16" s="18">
        <v>50</v>
      </c>
      <c r="J16" s="18">
        <v>50</v>
      </c>
      <c r="K16" s="18">
        <v>50</v>
      </c>
      <c r="L16" s="19">
        <v>0</v>
      </c>
      <c r="M16" s="16" t="s">
        <v>148</v>
      </c>
      <c r="N16" s="16"/>
      <c r="O16" s="18"/>
      <c r="P16" s="18"/>
      <c r="Q16" s="18"/>
      <c r="R16" s="18"/>
      <c r="S16" s="16"/>
      <c r="T16" s="16"/>
      <c r="U16" s="20"/>
      <c r="V16" s="20"/>
      <c r="W16" s="17"/>
      <c r="X16" s="17"/>
      <c r="Y16" s="17"/>
      <c r="Z16" s="16" t="s">
        <v>170</v>
      </c>
      <c r="AA16" s="16"/>
      <c r="AB16" s="16" t="s">
        <v>99</v>
      </c>
      <c r="AC16" s="16" t="s">
        <v>100</v>
      </c>
      <c r="AD16" s="16"/>
      <c r="AE16" s="16" t="s">
        <v>171</v>
      </c>
      <c r="AF16" s="16" t="s">
        <v>172</v>
      </c>
      <c r="AG16" s="16"/>
      <c r="AH16" s="16"/>
      <c r="AI16" s="16" t="s">
        <v>164</v>
      </c>
      <c r="AJ16" s="16">
        <v>2023</v>
      </c>
      <c r="AK16" s="16">
        <v>7</v>
      </c>
      <c r="AL16" s="16">
        <v>1</v>
      </c>
      <c r="AM16" s="16">
        <v>2023</v>
      </c>
      <c r="AN16" s="16">
        <v>7</v>
      </c>
      <c r="AO16" s="16">
        <v>1</v>
      </c>
      <c r="AP16" s="16">
        <v>2023</v>
      </c>
      <c r="AQ16" s="16">
        <v>9</v>
      </c>
      <c r="AR16" s="16">
        <v>30</v>
      </c>
      <c r="AS16" s="16">
        <v>2023</v>
      </c>
      <c r="AT16" s="16">
        <v>3</v>
      </c>
      <c r="AU16" s="16">
        <v>30</v>
      </c>
      <c r="AV16" s="16" t="s">
        <v>165</v>
      </c>
      <c r="AW16" s="21"/>
      <c r="AX16" s="16" t="s">
        <v>105</v>
      </c>
      <c r="AY16" s="16"/>
      <c r="AZ16" s="16"/>
      <c r="BA16" s="16"/>
      <c r="BB16" s="16"/>
      <c r="BC16" s="16"/>
      <c r="BD16" s="16" t="s">
        <v>118</v>
      </c>
      <c r="BE16" s="18">
        <v>9.0299999999999994</v>
      </c>
      <c r="BF16" s="18"/>
      <c r="BG16" s="18"/>
      <c r="BH16" s="18"/>
      <c r="BI16" s="18"/>
      <c r="BJ16" s="18"/>
      <c r="BK16" s="18"/>
      <c r="BL16" s="16"/>
      <c r="BM16" s="16"/>
      <c r="BN16" s="16"/>
      <c r="BO16" s="16" t="s">
        <v>173</v>
      </c>
      <c r="BP16" s="16" t="s">
        <v>107</v>
      </c>
      <c r="BQ16" s="16"/>
      <c r="BR16" s="16"/>
      <c r="BS16" s="16"/>
      <c r="BT16" s="16"/>
      <c r="BU16" s="16"/>
      <c r="BV16" s="16"/>
      <c r="BW16" s="17"/>
      <c r="BX16" s="16" t="s">
        <v>107</v>
      </c>
      <c r="BY16" s="17"/>
      <c r="BZ16" s="16" t="s">
        <v>94</v>
      </c>
      <c r="CA16" s="16" t="s">
        <v>154</v>
      </c>
      <c r="CB16" s="16" t="s">
        <v>155</v>
      </c>
      <c r="CC16" s="16" t="s">
        <v>110</v>
      </c>
      <c r="CD16" s="16"/>
      <c r="CE16" s="16"/>
      <c r="CF16" s="22"/>
      <c r="CG16" s="22"/>
      <c r="CH16" s="22"/>
      <c r="CI16" s="22"/>
      <c r="CJ16" s="22"/>
      <c r="CK16" s="16" t="s">
        <v>160</v>
      </c>
      <c r="CL16" s="28"/>
    </row>
    <row r="17" spans="1:91">
      <c r="A17" s="14" t="s">
        <v>174</v>
      </c>
      <c r="B17" s="16" t="s">
        <v>175</v>
      </c>
      <c r="C17" s="16" t="s">
        <v>176</v>
      </c>
      <c r="D17" s="16" t="s">
        <v>93</v>
      </c>
      <c r="E17" s="17"/>
      <c r="F17" s="17"/>
      <c r="G17" s="16" t="s">
        <v>94</v>
      </c>
      <c r="H17" s="16"/>
      <c r="I17" s="18">
        <v>50</v>
      </c>
      <c r="J17" s="18">
        <v>50</v>
      </c>
      <c r="K17" s="18">
        <v>50</v>
      </c>
      <c r="L17" s="19">
        <v>0</v>
      </c>
      <c r="M17" s="16" t="s">
        <v>148</v>
      </c>
      <c r="N17" s="16"/>
      <c r="O17" s="18"/>
      <c r="P17" s="18"/>
      <c r="Q17" s="18"/>
      <c r="R17" s="18"/>
      <c r="S17" s="16"/>
      <c r="T17" s="16"/>
      <c r="U17" s="20"/>
      <c r="V17" s="20"/>
      <c r="W17" s="17"/>
      <c r="X17" s="17"/>
      <c r="Y17" s="17"/>
      <c r="Z17" s="16" t="s">
        <v>170</v>
      </c>
      <c r="AA17" s="16"/>
      <c r="AB17" s="16" t="s">
        <v>99</v>
      </c>
      <c r="AC17" s="16" t="s">
        <v>100</v>
      </c>
      <c r="AD17" s="16"/>
      <c r="AE17" s="16" t="s">
        <v>171</v>
      </c>
      <c r="AF17" s="16" t="s">
        <v>163</v>
      </c>
      <c r="AG17" s="16"/>
      <c r="AH17" s="16"/>
      <c r="AI17" s="16" t="s">
        <v>177</v>
      </c>
      <c r="AJ17" s="16">
        <v>2023</v>
      </c>
      <c r="AK17" s="16">
        <v>7</v>
      </c>
      <c r="AL17" s="16">
        <v>1</v>
      </c>
      <c r="AM17" s="16">
        <v>2023</v>
      </c>
      <c r="AN17" s="16">
        <v>7</v>
      </c>
      <c r="AO17" s="16">
        <v>1</v>
      </c>
      <c r="AP17" s="16">
        <v>2023</v>
      </c>
      <c r="AQ17" s="16">
        <v>9</v>
      </c>
      <c r="AR17" s="16">
        <v>30</v>
      </c>
      <c r="AS17" s="16">
        <v>2023</v>
      </c>
      <c r="AT17" s="16">
        <v>4</v>
      </c>
      <c r="AU17" s="16">
        <v>27</v>
      </c>
      <c r="AV17" s="16" t="s">
        <v>165</v>
      </c>
      <c r="AW17" s="21"/>
      <c r="AX17" s="16" t="s">
        <v>105</v>
      </c>
      <c r="AY17" s="16"/>
      <c r="AZ17" s="16"/>
      <c r="BA17" s="16"/>
      <c r="BB17" s="16"/>
      <c r="BC17" s="16"/>
      <c r="BD17" s="16" t="s">
        <v>118</v>
      </c>
      <c r="BE17" s="18">
        <v>7.8</v>
      </c>
      <c r="BF17" s="18"/>
      <c r="BG17" s="18"/>
      <c r="BH17" s="18"/>
      <c r="BI17" s="18"/>
      <c r="BJ17" s="18"/>
      <c r="BK17" s="18"/>
      <c r="BL17" s="16"/>
      <c r="BM17" s="16"/>
      <c r="BN17" s="16"/>
      <c r="BO17" s="16" t="s">
        <v>178</v>
      </c>
      <c r="BP17" s="16" t="s">
        <v>107</v>
      </c>
      <c r="BQ17" s="16"/>
      <c r="BR17" s="16"/>
      <c r="BS17" s="16"/>
      <c r="BT17" s="16"/>
      <c r="BU17" s="16"/>
      <c r="BV17" s="16"/>
      <c r="BW17" s="17"/>
      <c r="BX17" s="16" t="s">
        <v>107</v>
      </c>
      <c r="BY17" s="17"/>
      <c r="BZ17" s="16" t="s">
        <v>94</v>
      </c>
      <c r="CA17" s="16" t="s">
        <v>154</v>
      </c>
      <c r="CB17" s="16" t="s">
        <v>155</v>
      </c>
      <c r="CC17" s="16" t="s">
        <v>110</v>
      </c>
      <c r="CD17" s="16"/>
      <c r="CE17" s="16"/>
      <c r="CF17" s="22"/>
      <c r="CG17" s="22"/>
      <c r="CH17" s="22"/>
      <c r="CI17" s="22"/>
      <c r="CJ17" s="22"/>
      <c r="CK17" s="16" t="s">
        <v>160</v>
      </c>
      <c r="CL17" s="28"/>
    </row>
    <row r="18" spans="1:91">
      <c r="A18" s="14" t="s">
        <v>179</v>
      </c>
      <c r="B18" s="16" t="s">
        <v>180</v>
      </c>
      <c r="C18" s="16" t="s">
        <v>181</v>
      </c>
      <c r="D18" s="16" t="s">
        <v>93</v>
      </c>
      <c r="E18" s="17"/>
      <c r="F18" s="17"/>
      <c r="G18" s="16" t="s">
        <v>94</v>
      </c>
      <c r="H18" s="16"/>
      <c r="I18" s="18">
        <v>30</v>
      </c>
      <c r="J18" s="18">
        <v>30</v>
      </c>
      <c r="K18" s="18">
        <v>30</v>
      </c>
      <c r="L18" s="19">
        <v>0</v>
      </c>
      <c r="M18" s="16" t="s">
        <v>148</v>
      </c>
      <c r="N18" s="16"/>
      <c r="O18" s="18"/>
      <c r="P18" s="18"/>
      <c r="Q18" s="18"/>
      <c r="R18" s="18"/>
      <c r="S18" s="16"/>
      <c r="T18" s="16"/>
      <c r="U18" s="20"/>
      <c r="V18" s="20"/>
      <c r="W18" s="17"/>
      <c r="X18" s="17"/>
      <c r="Y18" s="17"/>
      <c r="Z18" s="16" t="s">
        <v>182</v>
      </c>
      <c r="AA18" s="16"/>
      <c r="AB18" s="16" t="s">
        <v>99</v>
      </c>
      <c r="AC18" s="16" t="s">
        <v>100</v>
      </c>
      <c r="AD18" s="16"/>
      <c r="AE18" s="16" t="s">
        <v>171</v>
      </c>
      <c r="AF18" s="16" t="s">
        <v>172</v>
      </c>
      <c r="AG18" s="16"/>
      <c r="AH18" s="16"/>
      <c r="AI18" s="16" t="s">
        <v>164</v>
      </c>
      <c r="AJ18" s="16">
        <v>2023</v>
      </c>
      <c r="AK18" s="16">
        <v>7</v>
      </c>
      <c r="AL18" s="16">
        <v>1</v>
      </c>
      <c r="AM18" s="16">
        <v>2023</v>
      </c>
      <c r="AN18" s="16">
        <v>7</v>
      </c>
      <c r="AO18" s="16">
        <v>1</v>
      </c>
      <c r="AP18" s="16">
        <v>2023</v>
      </c>
      <c r="AQ18" s="16">
        <v>9</v>
      </c>
      <c r="AR18" s="16">
        <v>30</v>
      </c>
      <c r="AS18" s="16">
        <v>2023</v>
      </c>
      <c r="AT18" s="16">
        <v>4</v>
      </c>
      <c r="AU18" s="16">
        <v>10</v>
      </c>
      <c r="AV18" s="16" t="s">
        <v>165</v>
      </c>
      <c r="AW18" s="21"/>
      <c r="AX18" s="16" t="s">
        <v>105</v>
      </c>
      <c r="AY18" s="16"/>
      <c r="AZ18" s="16"/>
      <c r="BA18" s="16"/>
      <c r="BB18" s="16"/>
      <c r="BC18" s="16"/>
      <c r="BD18" s="16" t="s">
        <v>118</v>
      </c>
      <c r="BE18" s="18">
        <v>3.9</v>
      </c>
      <c r="BF18" s="18"/>
      <c r="BG18" s="18"/>
      <c r="BH18" s="18"/>
      <c r="BI18" s="18"/>
      <c r="BJ18" s="18"/>
      <c r="BK18" s="18"/>
      <c r="BL18" s="16"/>
      <c r="BM18" s="16"/>
      <c r="BN18" s="16"/>
      <c r="BO18" s="16" t="s">
        <v>183</v>
      </c>
      <c r="BP18" s="16" t="s">
        <v>107</v>
      </c>
      <c r="BQ18" s="16"/>
      <c r="BR18" s="16"/>
      <c r="BS18" s="16"/>
      <c r="BT18" s="16"/>
      <c r="BU18" s="16"/>
      <c r="BV18" s="16"/>
      <c r="BW18" s="17"/>
      <c r="BX18" s="16" t="s">
        <v>107</v>
      </c>
      <c r="BY18" s="17"/>
      <c r="BZ18" s="16" t="s">
        <v>94</v>
      </c>
      <c r="CA18" s="16" t="s">
        <v>154</v>
      </c>
      <c r="CB18" s="16" t="s">
        <v>155</v>
      </c>
      <c r="CC18" s="16" t="s">
        <v>110</v>
      </c>
      <c r="CD18" s="16"/>
      <c r="CE18" s="16"/>
      <c r="CF18" s="22"/>
      <c r="CG18" s="22"/>
      <c r="CH18" s="22"/>
      <c r="CI18" s="22"/>
      <c r="CJ18" s="22"/>
      <c r="CK18" s="16" t="s">
        <v>160</v>
      </c>
      <c r="CL18" s="28"/>
    </row>
    <row r="19" spans="1:91">
      <c r="A19" s="14" t="s">
        <v>184</v>
      </c>
      <c r="B19" s="16" t="s">
        <v>185</v>
      </c>
      <c r="C19" s="16" t="s">
        <v>186</v>
      </c>
      <c r="D19" s="16" t="s">
        <v>93</v>
      </c>
      <c r="E19" s="17"/>
      <c r="F19" s="17"/>
      <c r="G19" s="16" t="s">
        <v>94</v>
      </c>
      <c r="H19" s="16"/>
      <c r="I19" s="18">
        <v>75</v>
      </c>
      <c r="J19" s="18">
        <v>75</v>
      </c>
      <c r="K19" s="18">
        <v>75</v>
      </c>
      <c r="L19" s="19">
        <v>0</v>
      </c>
      <c r="M19" s="16" t="s">
        <v>148</v>
      </c>
      <c r="N19" s="16"/>
      <c r="O19" s="18"/>
      <c r="P19" s="18"/>
      <c r="Q19" s="18"/>
      <c r="R19" s="18"/>
      <c r="S19" s="16"/>
      <c r="T19" s="16"/>
      <c r="U19" s="20"/>
      <c r="V19" s="20"/>
      <c r="W19" s="17"/>
      <c r="X19" s="17"/>
      <c r="Y19" s="17"/>
      <c r="Z19" s="16" t="s">
        <v>187</v>
      </c>
      <c r="AA19" s="16"/>
      <c r="AB19" s="16" t="s">
        <v>99</v>
      </c>
      <c r="AC19" s="16" t="s">
        <v>100</v>
      </c>
      <c r="AD19" s="16"/>
      <c r="AE19" s="16" t="s">
        <v>188</v>
      </c>
      <c r="AF19" s="16" t="s">
        <v>125</v>
      </c>
      <c r="AG19" s="16"/>
      <c r="AH19" s="16"/>
      <c r="AI19" s="16" t="s">
        <v>152</v>
      </c>
      <c r="AJ19" s="16">
        <v>2023</v>
      </c>
      <c r="AK19" s="16">
        <v>7</v>
      </c>
      <c r="AL19" s="16">
        <v>1</v>
      </c>
      <c r="AM19" s="16">
        <v>2023</v>
      </c>
      <c r="AN19" s="16">
        <v>7</v>
      </c>
      <c r="AO19" s="16">
        <v>1</v>
      </c>
      <c r="AP19" s="16">
        <v>2023</v>
      </c>
      <c r="AQ19" s="16">
        <v>9</v>
      </c>
      <c r="AR19" s="16">
        <v>30</v>
      </c>
      <c r="AS19" s="16">
        <v>2023</v>
      </c>
      <c r="AT19" s="16">
        <v>4</v>
      </c>
      <c r="AU19" s="16">
        <v>25</v>
      </c>
      <c r="AV19" s="16" t="s">
        <v>165</v>
      </c>
      <c r="AW19" s="21"/>
      <c r="AX19" s="16" t="s">
        <v>105</v>
      </c>
      <c r="AY19" s="16"/>
      <c r="AZ19" s="16"/>
      <c r="BA19" s="16"/>
      <c r="BB19" s="16"/>
      <c r="BC19" s="16"/>
      <c r="BD19" s="16" t="s">
        <v>118</v>
      </c>
      <c r="BE19" s="18">
        <v>12.04</v>
      </c>
      <c r="BF19" s="18"/>
      <c r="BG19" s="18"/>
      <c r="BH19" s="18"/>
      <c r="BI19" s="18"/>
      <c r="BJ19" s="18"/>
      <c r="BK19" s="18"/>
      <c r="BL19" s="16"/>
      <c r="BM19" s="16"/>
      <c r="BN19" s="16"/>
      <c r="BO19" s="16" t="s">
        <v>189</v>
      </c>
      <c r="BP19" s="16" t="s">
        <v>107</v>
      </c>
      <c r="BQ19" s="16"/>
      <c r="BR19" s="16"/>
      <c r="BS19" s="16"/>
      <c r="BT19" s="16"/>
      <c r="BU19" s="16"/>
      <c r="BV19" s="16"/>
      <c r="BW19" s="17"/>
      <c r="BX19" s="16" t="s">
        <v>107</v>
      </c>
      <c r="BY19" s="17"/>
      <c r="BZ19" s="16" t="s">
        <v>94</v>
      </c>
      <c r="CA19" s="16" t="s">
        <v>154</v>
      </c>
      <c r="CB19" s="16" t="s">
        <v>155</v>
      </c>
      <c r="CC19" s="16" t="s">
        <v>110</v>
      </c>
      <c r="CD19" s="16"/>
      <c r="CE19" s="16"/>
      <c r="CF19" s="22"/>
      <c r="CG19" s="22"/>
      <c r="CH19" s="22"/>
      <c r="CI19" s="22"/>
      <c r="CJ19" s="22"/>
      <c r="CK19" s="16" t="s">
        <v>160</v>
      </c>
      <c r="CL19" s="28"/>
    </row>
    <row r="20" spans="1:91">
      <c r="A20" s="14" t="s">
        <v>190</v>
      </c>
      <c r="B20" s="16" t="s">
        <v>191</v>
      </c>
      <c r="C20" s="16" t="s">
        <v>192</v>
      </c>
      <c r="D20" s="16" t="s">
        <v>93</v>
      </c>
      <c r="E20" s="17"/>
      <c r="F20" s="17"/>
      <c r="G20" s="16" t="s">
        <v>94</v>
      </c>
      <c r="H20" s="16"/>
      <c r="I20" s="18">
        <v>50</v>
      </c>
      <c r="J20" s="18">
        <v>50</v>
      </c>
      <c r="K20" s="18">
        <v>45.35</v>
      </c>
      <c r="L20" s="19">
        <v>166.6</v>
      </c>
      <c r="M20" s="16" t="s">
        <v>148</v>
      </c>
      <c r="N20" s="16" t="s">
        <v>107</v>
      </c>
      <c r="O20" s="18"/>
      <c r="P20" s="18"/>
      <c r="Q20" s="18"/>
      <c r="R20" s="18"/>
      <c r="S20" s="16"/>
      <c r="T20" s="16" t="s">
        <v>97</v>
      </c>
      <c r="U20" s="20">
        <v>200</v>
      </c>
      <c r="V20" s="20">
        <v>200</v>
      </c>
      <c r="W20" s="17"/>
      <c r="X20" s="17"/>
      <c r="Y20" s="17"/>
      <c r="Z20" s="16" t="s">
        <v>193</v>
      </c>
      <c r="AA20" s="16"/>
      <c r="AB20" s="16" t="s">
        <v>99</v>
      </c>
      <c r="AC20" s="16" t="s">
        <v>100</v>
      </c>
      <c r="AD20" s="16"/>
      <c r="AE20" s="16" t="s">
        <v>194</v>
      </c>
      <c r="AF20" s="16" t="s">
        <v>195</v>
      </c>
      <c r="AG20" s="16"/>
      <c r="AH20" s="16"/>
      <c r="AI20" s="16" t="s">
        <v>196</v>
      </c>
      <c r="AJ20" s="16">
        <v>2024</v>
      </c>
      <c r="AK20" s="16">
        <v>7</v>
      </c>
      <c r="AL20" s="16">
        <v>16</v>
      </c>
      <c r="AM20" s="16">
        <v>2024</v>
      </c>
      <c r="AN20" s="16">
        <v>7</v>
      </c>
      <c r="AO20" s="16">
        <v>16</v>
      </c>
      <c r="AP20" s="16">
        <v>2026</v>
      </c>
      <c r="AQ20" s="16">
        <v>5</v>
      </c>
      <c r="AR20" s="16">
        <v>31</v>
      </c>
      <c r="AS20" s="16">
        <v>2021</v>
      </c>
      <c r="AT20" s="16">
        <v>9</v>
      </c>
      <c r="AU20" s="16">
        <v>20</v>
      </c>
      <c r="AV20" s="16" t="s">
        <v>153</v>
      </c>
      <c r="AW20" s="21"/>
      <c r="AX20" s="16" t="s">
        <v>116</v>
      </c>
      <c r="AY20" s="16"/>
      <c r="AZ20" s="16"/>
      <c r="BA20" s="16"/>
      <c r="BB20" s="16"/>
      <c r="BC20" s="16"/>
      <c r="BD20" s="16" t="s">
        <v>106</v>
      </c>
      <c r="BE20" s="18"/>
      <c r="BF20" s="18"/>
      <c r="BG20" s="18"/>
      <c r="BH20" s="18"/>
      <c r="BI20" s="18"/>
      <c r="BJ20" s="18"/>
      <c r="BK20" s="18">
        <v>31.39</v>
      </c>
      <c r="BL20" s="16"/>
      <c r="BM20" s="16"/>
      <c r="BN20" s="16"/>
      <c r="BO20" s="16"/>
      <c r="BP20" s="16" t="s">
        <v>94</v>
      </c>
      <c r="BQ20" s="16" t="s">
        <v>107</v>
      </c>
      <c r="BR20" s="16"/>
      <c r="BS20" s="16" t="s">
        <v>94</v>
      </c>
      <c r="BT20" s="16">
        <v>2024</v>
      </c>
      <c r="BU20" s="16">
        <v>6</v>
      </c>
      <c r="BV20" s="16">
        <v>1</v>
      </c>
      <c r="BW20" s="17"/>
      <c r="BX20" s="16" t="s">
        <v>107</v>
      </c>
      <c r="BY20" s="17"/>
      <c r="BZ20" s="16" t="s">
        <v>94</v>
      </c>
      <c r="CA20" s="16" t="s">
        <v>108</v>
      </c>
      <c r="CB20" s="16" t="s">
        <v>109</v>
      </c>
      <c r="CC20" s="16" t="s">
        <v>110</v>
      </c>
      <c r="CD20" s="16"/>
      <c r="CE20" s="16" t="s">
        <v>197</v>
      </c>
      <c r="CF20" s="22"/>
      <c r="CG20" s="22"/>
      <c r="CH20" s="22"/>
      <c r="CI20" s="22"/>
      <c r="CJ20" s="22"/>
      <c r="CK20" s="16" t="s">
        <v>112</v>
      </c>
      <c r="CL20" s="23"/>
    </row>
    <row r="21" spans="1:91">
      <c r="A21" s="14" t="s">
        <v>198</v>
      </c>
      <c r="B21" s="16" t="s">
        <v>191</v>
      </c>
      <c r="C21" s="16" t="s">
        <v>192</v>
      </c>
      <c r="D21" s="16" t="s">
        <v>93</v>
      </c>
      <c r="E21" s="17"/>
      <c r="F21" s="17"/>
      <c r="G21" s="16" t="s">
        <v>94</v>
      </c>
      <c r="H21" s="16"/>
      <c r="I21" s="18">
        <v>50</v>
      </c>
      <c r="J21" s="18">
        <v>50</v>
      </c>
      <c r="K21" s="18">
        <v>45.35</v>
      </c>
      <c r="L21" s="19">
        <v>166.6</v>
      </c>
      <c r="M21" s="16" t="s">
        <v>148</v>
      </c>
      <c r="N21" s="16" t="s">
        <v>107</v>
      </c>
      <c r="O21" s="18"/>
      <c r="P21" s="18"/>
      <c r="Q21" s="18"/>
      <c r="R21" s="18"/>
      <c r="S21" s="16"/>
      <c r="T21" s="16" t="s">
        <v>97</v>
      </c>
      <c r="U21" s="20">
        <v>200</v>
      </c>
      <c r="V21" s="20">
        <v>200</v>
      </c>
      <c r="W21" s="17"/>
      <c r="X21" s="17"/>
      <c r="Y21" s="17"/>
      <c r="Z21" s="16" t="s">
        <v>193</v>
      </c>
      <c r="AA21" s="16"/>
      <c r="AB21" s="16" t="s">
        <v>99</v>
      </c>
      <c r="AC21" s="16" t="s">
        <v>100</v>
      </c>
      <c r="AD21" s="16"/>
      <c r="AE21" s="16" t="s">
        <v>194</v>
      </c>
      <c r="AF21" s="16" t="s">
        <v>195</v>
      </c>
      <c r="AG21" s="16"/>
      <c r="AH21" s="16"/>
      <c r="AI21" s="16" t="s">
        <v>196</v>
      </c>
      <c r="AJ21" s="16">
        <v>2024</v>
      </c>
      <c r="AK21" s="16">
        <v>7</v>
      </c>
      <c r="AL21" s="16">
        <v>16</v>
      </c>
      <c r="AM21" s="16">
        <v>2024</v>
      </c>
      <c r="AN21" s="16">
        <v>7</v>
      </c>
      <c r="AO21" s="16">
        <v>16</v>
      </c>
      <c r="AP21" s="16">
        <v>2026</v>
      </c>
      <c r="AQ21" s="16">
        <v>5</v>
      </c>
      <c r="AR21" s="16">
        <v>31</v>
      </c>
      <c r="AS21" s="16">
        <v>2021</v>
      </c>
      <c r="AT21" s="16">
        <v>9</v>
      </c>
      <c r="AU21" s="16">
        <v>20</v>
      </c>
      <c r="AV21" s="16" t="s">
        <v>165</v>
      </c>
      <c r="AW21" s="21"/>
      <c r="AX21" s="16" t="s">
        <v>116</v>
      </c>
      <c r="AY21" s="16"/>
      <c r="AZ21" s="16"/>
      <c r="BA21" s="16"/>
      <c r="BB21" s="16"/>
      <c r="BC21" s="16"/>
      <c r="BD21" s="16" t="s">
        <v>118</v>
      </c>
      <c r="BE21" s="18"/>
      <c r="BF21" s="18">
        <v>45.35</v>
      </c>
      <c r="BG21" s="18"/>
      <c r="BH21" s="18"/>
      <c r="BI21" s="18"/>
      <c r="BJ21" s="18"/>
      <c r="BK21" s="18"/>
      <c r="BL21" s="16"/>
      <c r="BM21" s="16"/>
      <c r="BN21" s="16"/>
      <c r="BO21" s="16"/>
      <c r="BP21" s="16" t="s">
        <v>94</v>
      </c>
      <c r="BQ21" s="16" t="s">
        <v>94</v>
      </c>
      <c r="BR21" s="16"/>
      <c r="BS21" s="16" t="s">
        <v>94</v>
      </c>
      <c r="BT21" s="16">
        <v>2024</v>
      </c>
      <c r="BU21" s="16">
        <v>6</v>
      </c>
      <c r="BV21" s="16">
        <v>1</v>
      </c>
      <c r="BW21" s="17"/>
      <c r="BX21" s="16" t="s">
        <v>107</v>
      </c>
      <c r="BY21" s="17"/>
      <c r="BZ21" s="16" t="s">
        <v>94</v>
      </c>
      <c r="CA21" s="16" t="s">
        <v>108</v>
      </c>
      <c r="CB21" s="16" t="s">
        <v>109</v>
      </c>
      <c r="CC21" s="16" t="s">
        <v>110</v>
      </c>
      <c r="CD21" s="16"/>
      <c r="CE21" s="16" t="s">
        <v>197</v>
      </c>
      <c r="CF21" s="22"/>
      <c r="CG21" s="22"/>
      <c r="CH21" s="22"/>
      <c r="CI21" s="22"/>
      <c r="CJ21" s="22"/>
      <c r="CK21" s="16" t="s">
        <v>112</v>
      </c>
      <c r="CL21" s="23"/>
    </row>
    <row r="22" spans="1:91">
      <c r="A22" s="14" t="s">
        <v>199</v>
      </c>
      <c r="B22" s="16" t="s">
        <v>114</v>
      </c>
      <c r="C22" s="16" t="s">
        <v>200</v>
      </c>
      <c r="D22" s="16" t="s">
        <v>93</v>
      </c>
      <c r="E22" s="17"/>
      <c r="F22" s="17"/>
      <c r="G22" s="16" t="s">
        <v>94</v>
      </c>
      <c r="H22" s="16"/>
      <c r="I22" s="18">
        <v>400</v>
      </c>
      <c r="J22" s="18">
        <v>75</v>
      </c>
      <c r="K22" s="18">
        <v>68.03</v>
      </c>
      <c r="L22" s="19">
        <v>0</v>
      </c>
      <c r="M22" s="16" t="s">
        <v>148</v>
      </c>
      <c r="N22" s="16" t="s">
        <v>107</v>
      </c>
      <c r="O22" s="18"/>
      <c r="P22" s="18"/>
      <c r="Q22" s="18"/>
      <c r="R22" s="18"/>
      <c r="S22" s="16"/>
      <c r="T22" s="16" t="s">
        <v>97</v>
      </c>
      <c r="U22" s="20">
        <v>600</v>
      </c>
      <c r="V22" s="20">
        <v>300</v>
      </c>
      <c r="W22" s="17"/>
      <c r="X22" s="17"/>
      <c r="Y22" s="17"/>
      <c r="Z22" s="16" t="s">
        <v>201</v>
      </c>
      <c r="AA22" s="16"/>
      <c r="AB22" s="16" t="s">
        <v>99</v>
      </c>
      <c r="AC22" s="16" t="s">
        <v>100</v>
      </c>
      <c r="AD22" s="16"/>
      <c r="AE22" s="16" t="s">
        <v>101</v>
      </c>
      <c r="AF22" s="16" t="s">
        <v>102</v>
      </c>
      <c r="AG22" s="16"/>
      <c r="AH22" s="16"/>
      <c r="AI22" s="16" t="s">
        <v>103</v>
      </c>
      <c r="AJ22" s="16">
        <v>2024</v>
      </c>
      <c r="AK22" s="16">
        <v>12</v>
      </c>
      <c r="AL22" s="16">
        <v>11</v>
      </c>
      <c r="AM22" s="16">
        <v>2024</v>
      </c>
      <c r="AN22" s="16">
        <v>12</v>
      </c>
      <c r="AO22" s="16">
        <v>11</v>
      </c>
      <c r="AP22" s="16">
        <v>2035</v>
      </c>
      <c r="AQ22" s="16">
        <v>2</v>
      </c>
      <c r="AR22" s="16">
        <v>28</v>
      </c>
      <c r="AS22" s="16">
        <v>2023</v>
      </c>
      <c r="AT22" s="16">
        <v>4</v>
      </c>
      <c r="AU22" s="16">
        <v>27</v>
      </c>
      <c r="AV22" s="16" t="s">
        <v>165</v>
      </c>
      <c r="AW22" s="21"/>
      <c r="AX22" s="16" t="s">
        <v>116</v>
      </c>
      <c r="AY22" s="16"/>
      <c r="AZ22" s="16"/>
      <c r="BA22" s="16"/>
      <c r="BB22" s="16"/>
      <c r="BC22" s="16"/>
      <c r="BD22" s="16" t="s">
        <v>118</v>
      </c>
      <c r="BE22" s="18"/>
      <c r="BF22" s="18">
        <v>68.03</v>
      </c>
      <c r="BG22" s="18"/>
      <c r="BH22" s="18"/>
      <c r="BI22" s="18"/>
      <c r="BJ22" s="18"/>
      <c r="BK22" s="18"/>
      <c r="BL22" s="16"/>
      <c r="BM22" s="16"/>
      <c r="BN22" s="16"/>
      <c r="BO22" s="16"/>
      <c r="BP22" s="16" t="s">
        <v>94</v>
      </c>
      <c r="BQ22" s="16" t="s">
        <v>94</v>
      </c>
      <c r="BR22" s="16"/>
      <c r="BS22" s="16" t="s">
        <v>94</v>
      </c>
      <c r="BT22" s="16">
        <v>2024</v>
      </c>
      <c r="BU22" s="16">
        <v>6</v>
      </c>
      <c r="BV22" s="16">
        <v>1</v>
      </c>
      <c r="BW22" s="17"/>
      <c r="BX22" s="16" t="s">
        <v>107</v>
      </c>
      <c r="BY22" s="17"/>
      <c r="BZ22" s="16" t="s">
        <v>94</v>
      </c>
      <c r="CA22" s="16" t="s">
        <v>154</v>
      </c>
      <c r="CB22" s="16" t="s">
        <v>155</v>
      </c>
      <c r="CC22" s="16" t="s">
        <v>110</v>
      </c>
      <c r="CD22" s="16"/>
      <c r="CE22" s="16" t="s">
        <v>197</v>
      </c>
      <c r="CF22" s="22"/>
      <c r="CG22" s="22"/>
      <c r="CH22" s="22"/>
      <c r="CI22" s="22"/>
      <c r="CJ22" s="22"/>
      <c r="CK22" s="16" t="s">
        <v>112</v>
      </c>
      <c r="CL22" s="23"/>
    </row>
    <row r="23" spans="1:91">
      <c r="A23" s="14" t="s">
        <v>202</v>
      </c>
      <c r="B23" s="16" t="s">
        <v>175</v>
      </c>
      <c r="C23" s="16" t="s">
        <v>159</v>
      </c>
      <c r="D23" s="16" t="s">
        <v>93</v>
      </c>
      <c r="E23" s="17"/>
      <c r="F23" s="17"/>
      <c r="G23" s="16" t="s">
        <v>94</v>
      </c>
      <c r="H23" s="16"/>
      <c r="I23" s="18">
        <v>27</v>
      </c>
      <c r="J23" s="18">
        <v>27</v>
      </c>
      <c r="K23" s="18">
        <v>27</v>
      </c>
      <c r="L23" s="19">
        <v>0</v>
      </c>
      <c r="M23" s="16" t="s">
        <v>148</v>
      </c>
      <c r="N23" s="16"/>
      <c r="O23" s="18"/>
      <c r="P23" s="18"/>
      <c r="Q23" s="18"/>
      <c r="R23" s="18"/>
      <c r="S23" s="16"/>
      <c r="T23" s="16"/>
      <c r="U23" s="20"/>
      <c r="V23" s="20"/>
      <c r="W23" s="17"/>
      <c r="X23" s="17"/>
      <c r="Y23" s="17"/>
      <c r="Z23" s="16" t="s">
        <v>203</v>
      </c>
      <c r="AA23" s="16"/>
      <c r="AB23" s="16" t="s">
        <v>99</v>
      </c>
      <c r="AC23" s="16" t="s">
        <v>100</v>
      </c>
      <c r="AD23" s="16"/>
      <c r="AE23" s="16" t="s">
        <v>162</v>
      </c>
      <c r="AF23" s="16"/>
      <c r="AG23" s="16"/>
      <c r="AH23" s="16"/>
      <c r="AI23" s="16" t="s">
        <v>164</v>
      </c>
      <c r="AJ23" s="16">
        <v>2024</v>
      </c>
      <c r="AK23" s="16">
        <v>5</v>
      </c>
      <c r="AL23" s="16">
        <v>1</v>
      </c>
      <c r="AM23" s="16">
        <v>2024</v>
      </c>
      <c r="AN23" s="16">
        <v>5</v>
      </c>
      <c r="AO23" s="16">
        <v>1</v>
      </c>
      <c r="AP23" s="16">
        <v>2024</v>
      </c>
      <c r="AQ23" s="16">
        <v>10</v>
      </c>
      <c r="AR23" s="16">
        <v>31</v>
      </c>
      <c r="AS23" s="16">
        <v>2023</v>
      </c>
      <c r="AT23" s="16">
        <v>9</v>
      </c>
      <c r="AU23" s="16">
        <v>18</v>
      </c>
      <c r="AV23" s="16" t="s">
        <v>165</v>
      </c>
      <c r="AW23" s="21"/>
      <c r="AX23" s="16" t="s">
        <v>105</v>
      </c>
      <c r="AY23" s="16"/>
      <c r="AZ23" s="16"/>
      <c r="BA23" s="16"/>
      <c r="BB23" s="16"/>
      <c r="BC23" s="16"/>
      <c r="BD23" s="16" t="s">
        <v>118</v>
      </c>
      <c r="BE23" s="18"/>
      <c r="BF23" s="18">
        <v>27</v>
      </c>
      <c r="BG23" s="18"/>
      <c r="BH23" s="18"/>
      <c r="BI23" s="18"/>
      <c r="BJ23" s="18"/>
      <c r="BK23" s="18"/>
      <c r="BL23" s="16"/>
      <c r="BM23" s="16"/>
      <c r="BN23" s="16"/>
      <c r="BO23" s="16" t="s">
        <v>199</v>
      </c>
      <c r="BP23" s="16" t="s">
        <v>107</v>
      </c>
      <c r="BQ23" s="16" t="s">
        <v>94</v>
      </c>
      <c r="BR23" s="16"/>
      <c r="BS23" s="16" t="s">
        <v>94</v>
      </c>
      <c r="BT23" s="16"/>
      <c r="BU23" s="16"/>
      <c r="BV23" s="16"/>
      <c r="BW23" s="17"/>
      <c r="BX23" s="16" t="s">
        <v>107</v>
      </c>
      <c r="BY23" s="17"/>
      <c r="BZ23" s="16" t="s">
        <v>94</v>
      </c>
      <c r="CA23" s="16" t="s">
        <v>154</v>
      </c>
      <c r="CB23" s="16" t="s">
        <v>155</v>
      </c>
      <c r="CC23" s="16" t="s">
        <v>110</v>
      </c>
      <c r="CD23" s="16"/>
      <c r="CE23" s="16"/>
      <c r="CF23" s="22"/>
      <c r="CG23" s="22"/>
      <c r="CH23" s="22"/>
      <c r="CI23" s="22"/>
      <c r="CJ23" s="22"/>
      <c r="CK23" s="16" t="s">
        <v>160</v>
      </c>
      <c r="CL23" s="28"/>
    </row>
    <row r="24" spans="1:91">
      <c r="A24" s="14" t="s">
        <v>204</v>
      </c>
      <c r="B24" s="16" t="s">
        <v>175</v>
      </c>
      <c r="C24" s="16" t="s">
        <v>205</v>
      </c>
      <c r="D24" s="16" t="s">
        <v>93</v>
      </c>
      <c r="E24" s="17"/>
      <c r="F24" s="17"/>
      <c r="G24" s="16" t="s">
        <v>94</v>
      </c>
      <c r="H24" s="16"/>
      <c r="I24" s="18">
        <v>25</v>
      </c>
      <c r="J24" s="18">
        <v>25</v>
      </c>
      <c r="K24" s="18">
        <v>25</v>
      </c>
      <c r="L24" s="19">
        <v>0</v>
      </c>
      <c r="M24" s="16" t="s">
        <v>148</v>
      </c>
      <c r="N24" s="16"/>
      <c r="O24" s="18"/>
      <c r="P24" s="18"/>
      <c r="Q24" s="18"/>
      <c r="R24" s="18"/>
      <c r="S24" s="16"/>
      <c r="T24" s="16"/>
      <c r="U24" s="20"/>
      <c r="V24" s="20"/>
      <c r="W24" s="17"/>
      <c r="X24" s="17"/>
      <c r="Y24" s="17"/>
      <c r="Z24" s="16" t="s">
        <v>206</v>
      </c>
      <c r="AA24" s="16"/>
      <c r="AB24" s="16" t="s">
        <v>99</v>
      </c>
      <c r="AC24" s="16" t="s">
        <v>100</v>
      </c>
      <c r="AD24" s="16"/>
      <c r="AE24" s="16" t="s">
        <v>207</v>
      </c>
      <c r="AF24" s="16"/>
      <c r="AG24" s="16"/>
      <c r="AH24" s="16"/>
      <c r="AI24" s="16" t="s">
        <v>164</v>
      </c>
      <c r="AJ24" s="16">
        <v>2024</v>
      </c>
      <c r="AK24" s="16">
        <v>7</v>
      </c>
      <c r="AL24" s="16">
        <v>1</v>
      </c>
      <c r="AM24" s="16">
        <v>2024</v>
      </c>
      <c r="AN24" s="16">
        <v>7</v>
      </c>
      <c r="AO24" s="16">
        <v>1</v>
      </c>
      <c r="AP24" s="16">
        <v>2024</v>
      </c>
      <c r="AQ24" s="16">
        <v>9</v>
      </c>
      <c r="AR24" s="16">
        <v>30</v>
      </c>
      <c r="AS24" s="16">
        <v>2024</v>
      </c>
      <c r="AT24" s="16">
        <v>4</v>
      </c>
      <c r="AU24" s="16">
        <v>9</v>
      </c>
      <c r="AV24" s="16" t="s">
        <v>165</v>
      </c>
      <c r="AW24" s="21"/>
      <c r="AX24" s="16" t="s">
        <v>105</v>
      </c>
      <c r="AY24" s="16"/>
      <c r="AZ24" s="16"/>
      <c r="BA24" s="16"/>
      <c r="BB24" s="16"/>
      <c r="BC24" s="16"/>
      <c r="BD24" s="16" t="s">
        <v>118</v>
      </c>
      <c r="BE24" s="18"/>
      <c r="BF24" s="18">
        <v>25</v>
      </c>
      <c r="BG24" s="18"/>
      <c r="BH24" s="18"/>
      <c r="BI24" s="18"/>
      <c r="BJ24" s="18"/>
      <c r="BK24" s="18"/>
      <c r="BL24" s="16"/>
      <c r="BM24" s="16"/>
      <c r="BN24" s="16"/>
      <c r="BO24" s="16" t="s">
        <v>199</v>
      </c>
      <c r="BP24" s="16" t="s">
        <v>107</v>
      </c>
      <c r="BQ24" s="16" t="s">
        <v>94</v>
      </c>
      <c r="BR24" s="16"/>
      <c r="BS24" s="16" t="s">
        <v>94</v>
      </c>
      <c r="BT24" s="16"/>
      <c r="BU24" s="16"/>
      <c r="BV24" s="16"/>
      <c r="BW24" s="17"/>
      <c r="BX24" s="16" t="s">
        <v>107</v>
      </c>
      <c r="BY24" s="17"/>
      <c r="BZ24" s="16" t="s">
        <v>94</v>
      </c>
      <c r="CA24" s="16" t="s">
        <v>154</v>
      </c>
      <c r="CB24" s="16" t="s">
        <v>155</v>
      </c>
      <c r="CC24" s="16" t="s">
        <v>110</v>
      </c>
      <c r="CD24" s="16"/>
      <c r="CE24" s="16"/>
      <c r="CF24" s="22"/>
      <c r="CG24" s="22"/>
      <c r="CH24" s="22"/>
      <c r="CI24" s="22"/>
      <c r="CJ24" s="22"/>
      <c r="CK24" s="16" t="s">
        <v>160</v>
      </c>
      <c r="CL24" s="28"/>
    </row>
    <row r="25" spans="1:91">
      <c r="A25" s="14" t="s">
        <v>208</v>
      </c>
      <c r="B25" s="16" t="s">
        <v>175</v>
      </c>
      <c r="C25" s="16" t="s">
        <v>209</v>
      </c>
      <c r="D25" s="16" t="s">
        <v>93</v>
      </c>
      <c r="E25" s="17"/>
      <c r="F25" s="17"/>
      <c r="G25" s="16" t="s">
        <v>94</v>
      </c>
      <c r="H25" s="16"/>
      <c r="I25" s="18">
        <v>9</v>
      </c>
      <c r="J25" s="18">
        <v>9</v>
      </c>
      <c r="K25" s="18">
        <v>9</v>
      </c>
      <c r="L25" s="19">
        <v>0</v>
      </c>
      <c r="M25" s="16" t="s">
        <v>148</v>
      </c>
      <c r="N25" s="16"/>
      <c r="O25" s="18"/>
      <c r="P25" s="18"/>
      <c r="Q25" s="18"/>
      <c r="R25" s="18"/>
      <c r="S25" s="16"/>
      <c r="T25" s="16"/>
      <c r="U25" s="20"/>
      <c r="V25" s="20"/>
      <c r="W25" s="17"/>
      <c r="X25" s="17"/>
      <c r="Y25" s="17"/>
      <c r="Z25" s="16" t="s">
        <v>210</v>
      </c>
      <c r="AA25" s="16"/>
      <c r="AB25" s="16" t="s">
        <v>99</v>
      </c>
      <c r="AC25" s="16" t="s">
        <v>100</v>
      </c>
      <c r="AD25" s="16"/>
      <c r="AE25" s="16" t="s">
        <v>211</v>
      </c>
      <c r="AF25" s="16"/>
      <c r="AG25" s="16"/>
      <c r="AH25" s="16"/>
      <c r="AI25" s="16" t="s">
        <v>164</v>
      </c>
      <c r="AJ25" s="16">
        <v>2024</v>
      </c>
      <c r="AK25" s="16">
        <v>7</v>
      </c>
      <c r="AL25" s="16">
        <v>1</v>
      </c>
      <c r="AM25" s="16">
        <v>2024</v>
      </c>
      <c r="AN25" s="16">
        <v>7</v>
      </c>
      <c r="AO25" s="16">
        <v>1</v>
      </c>
      <c r="AP25" s="16">
        <v>2024</v>
      </c>
      <c r="AQ25" s="16">
        <v>9</v>
      </c>
      <c r="AR25" s="16">
        <v>30</v>
      </c>
      <c r="AS25" s="16">
        <v>2024</v>
      </c>
      <c r="AT25" s="16">
        <v>5</v>
      </c>
      <c r="AU25" s="16">
        <v>14</v>
      </c>
      <c r="AV25" s="16" t="s">
        <v>165</v>
      </c>
      <c r="AW25" s="21"/>
      <c r="AX25" s="16" t="s">
        <v>105</v>
      </c>
      <c r="AY25" s="16"/>
      <c r="AZ25" s="16"/>
      <c r="BA25" s="16"/>
      <c r="BB25" s="16"/>
      <c r="BC25" s="16"/>
      <c r="BD25" s="16" t="s">
        <v>118</v>
      </c>
      <c r="BE25" s="18"/>
      <c r="BF25" s="18">
        <v>9</v>
      </c>
      <c r="BG25" s="18"/>
      <c r="BH25" s="18"/>
      <c r="BI25" s="18"/>
      <c r="BJ25" s="18"/>
      <c r="BK25" s="18"/>
      <c r="BL25" s="16"/>
      <c r="BM25" s="16"/>
      <c r="BN25" s="16"/>
      <c r="BO25" s="16" t="s">
        <v>212</v>
      </c>
      <c r="BP25" s="16" t="s">
        <v>107</v>
      </c>
      <c r="BQ25" s="16" t="s">
        <v>94</v>
      </c>
      <c r="BR25" s="16"/>
      <c r="BS25" s="16" t="s">
        <v>94</v>
      </c>
      <c r="BT25" s="16"/>
      <c r="BU25" s="16"/>
      <c r="BV25" s="16"/>
      <c r="BW25" s="17"/>
      <c r="BX25" s="16" t="s">
        <v>107</v>
      </c>
      <c r="BY25" s="17"/>
      <c r="BZ25" s="16" t="s">
        <v>94</v>
      </c>
      <c r="CA25" s="16" t="s">
        <v>154</v>
      </c>
      <c r="CB25" s="16" t="s">
        <v>155</v>
      </c>
      <c r="CC25" s="16" t="s">
        <v>110</v>
      </c>
      <c r="CD25" s="16"/>
      <c r="CE25" s="16"/>
      <c r="CF25" s="22"/>
      <c r="CG25" s="22"/>
      <c r="CH25" s="22"/>
      <c r="CI25" s="22"/>
      <c r="CJ25" s="22"/>
      <c r="CK25" s="16" t="s">
        <v>160</v>
      </c>
      <c r="CL25" s="28"/>
    </row>
    <row r="26" spans="1:91">
      <c r="A26" s="14" t="s">
        <v>213</v>
      </c>
      <c r="B26" s="16" t="s">
        <v>214</v>
      </c>
      <c r="C26" s="16" t="s">
        <v>215</v>
      </c>
      <c r="D26" s="16" t="s">
        <v>93</v>
      </c>
      <c r="E26" s="17"/>
      <c r="F26" s="17"/>
      <c r="G26" s="16" t="s">
        <v>94</v>
      </c>
      <c r="H26" s="16"/>
      <c r="I26" s="18">
        <v>16</v>
      </c>
      <c r="J26" s="18">
        <v>16</v>
      </c>
      <c r="K26" s="18">
        <v>12.02</v>
      </c>
      <c r="L26" s="19">
        <v>0</v>
      </c>
      <c r="M26" s="16" t="s">
        <v>148</v>
      </c>
      <c r="N26" s="16" t="s">
        <v>107</v>
      </c>
      <c r="O26" s="18"/>
      <c r="P26" s="18"/>
      <c r="Q26" s="18"/>
      <c r="R26" s="18"/>
      <c r="S26" s="16"/>
      <c r="T26" s="16" t="s">
        <v>97</v>
      </c>
      <c r="U26" s="20">
        <v>128</v>
      </c>
      <c r="V26" s="20">
        <v>64</v>
      </c>
      <c r="W26" s="17"/>
      <c r="X26" s="17"/>
      <c r="Y26" s="17"/>
      <c r="Z26" s="16" t="s">
        <v>216</v>
      </c>
      <c r="AA26" s="16"/>
      <c r="AB26" s="16" t="s">
        <v>99</v>
      </c>
      <c r="AC26" s="16" t="s">
        <v>100</v>
      </c>
      <c r="AD26" s="16"/>
      <c r="AE26" s="16" t="s">
        <v>217</v>
      </c>
      <c r="AF26" s="16" t="s">
        <v>102</v>
      </c>
      <c r="AG26" s="16"/>
      <c r="AH26" s="16"/>
      <c r="AI26" s="16" t="s">
        <v>218</v>
      </c>
      <c r="AJ26" s="16">
        <v>2025</v>
      </c>
      <c r="AK26" s="16">
        <v>8</v>
      </c>
      <c r="AL26" s="16">
        <v>20</v>
      </c>
      <c r="AM26" s="16">
        <v>2025</v>
      </c>
      <c r="AN26" s="16">
        <v>8</v>
      </c>
      <c r="AO26" s="16">
        <v>20</v>
      </c>
      <c r="AP26" s="16">
        <v>2040</v>
      </c>
      <c r="AQ26" s="16">
        <v>8</v>
      </c>
      <c r="AR26" s="16">
        <v>31</v>
      </c>
      <c r="AS26" s="16">
        <v>2023</v>
      </c>
      <c r="AT26" s="16">
        <v>9</v>
      </c>
      <c r="AU26" s="16">
        <v>29</v>
      </c>
      <c r="AV26" s="16" t="s">
        <v>165</v>
      </c>
      <c r="AW26" s="21"/>
      <c r="AX26" s="16" t="s">
        <v>116</v>
      </c>
      <c r="AY26" s="16"/>
      <c r="AZ26" s="16"/>
      <c r="BA26" s="16"/>
      <c r="BB26" s="16"/>
      <c r="BC26" s="16"/>
      <c r="BD26" s="16" t="s">
        <v>118</v>
      </c>
      <c r="BE26" s="18"/>
      <c r="BF26" s="18"/>
      <c r="BG26" s="18">
        <v>12.02</v>
      </c>
      <c r="BH26" s="18"/>
      <c r="BI26" s="18"/>
      <c r="BJ26" s="18"/>
      <c r="BK26" s="18"/>
      <c r="BL26" s="16"/>
      <c r="BM26" s="16"/>
      <c r="BN26" s="16"/>
      <c r="BO26" s="16"/>
      <c r="BP26" s="16" t="s">
        <v>94</v>
      </c>
      <c r="BQ26" s="16" t="s">
        <v>94</v>
      </c>
      <c r="BR26" s="16"/>
      <c r="BS26" s="16" t="s">
        <v>94</v>
      </c>
      <c r="BT26" s="16">
        <v>2025</v>
      </c>
      <c r="BU26" s="16">
        <v>8</v>
      </c>
      <c r="BV26" s="16">
        <v>15</v>
      </c>
      <c r="BW26" s="17"/>
      <c r="BX26" s="16" t="s">
        <v>107</v>
      </c>
      <c r="BY26" s="17"/>
      <c r="BZ26" s="16" t="s">
        <v>94</v>
      </c>
      <c r="CA26" s="16" t="s">
        <v>154</v>
      </c>
      <c r="CB26" s="16" t="s">
        <v>109</v>
      </c>
      <c r="CC26" s="16" t="s">
        <v>110</v>
      </c>
      <c r="CD26" s="16"/>
      <c r="CE26" s="16" t="s">
        <v>197</v>
      </c>
      <c r="CF26" s="22"/>
      <c r="CG26" s="22"/>
      <c r="CH26" s="22"/>
      <c r="CI26" s="22"/>
      <c r="CJ26" s="22"/>
      <c r="CK26" s="16" t="s">
        <v>219</v>
      </c>
      <c r="CL26" s="23"/>
    </row>
    <row r="27" spans="1:91" s="27" customFormat="1">
      <c r="A27" s="14" t="s">
        <v>212</v>
      </c>
      <c r="B27" s="16" t="s">
        <v>220</v>
      </c>
      <c r="C27" s="16" t="s">
        <v>221</v>
      </c>
      <c r="D27" s="16" t="s">
        <v>93</v>
      </c>
      <c r="E27" s="17"/>
      <c r="F27" s="17"/>
      <c r="G27" s="16" t="s">
        <v>94</v>
      </c>
      <c r="H27" s="16"/>
      <c r="I27" s="18">
        <v>400</v>
      </c>
      <c r="J27" s="18">
        <v>125</v>
      </c>
      <c r="K27" s="18">
        <v>93.88</v>
      </c>
      <c r="L27" s="19">
        <v>445.2</v>
      </c>
      <c r="M27" s="16" t="s">
        <v>148</v>
      </c>
      <c r="N27" s="16" t="s">
        <v>107</v>
      </c>
      <c r="O27" s="18"/>
      <c r="P27" s="18"/>
      <c r="Q27" s="18"/>
      <c r="R27" s="18"/>
      <c r="S27" s="16"/>
      <c r="T27" s="16" t="s">
        <v>97</v>
      </c>
      <c r="U27" s="20">
        <v>1600</v>
      </c>
      <c r="V27" s="20">
        <v>500</v>
      </c>
      <c r="W27" s="17"/>
      <c r="X27" s="17"/>
      <c r="Y27" s="17"/>
      <c r="Z27" s="16" t="s">
        <v>222</v>
      </c>
      <c r="AA27" s="16"/>
      <c r="AB27" s="16" t="s">
        <v>99</v>
      </c>
      <c r="AC27" s="16" t="s">
        <v>100</v>
      </c>
      <c r="AD27" s="16"/>
      <c r="AE27" s="16" t="s">
        <v>223</v>
      </c>
      <c r="AF27" s="16" t="s">
        <v>224</v>
      </c>
      <c r="AG27" s="16"/>
      <c r="AH27" s="16"/>
      <c r="AI27" s="16" t="s">
        <v>225</v>
      </c>
      <c r="AJ27" s="16">
        <v>2025</v>
      </c>
      <c r="AK27" s="16">
        <v>8</v>
      </c>
      <c r="AL27" s="16">
        <v>1</v>
      </c>
      <c r="AM27" s="16">
        <v>2025</v>
      </c>
      <c r="AN27" s="16">
        <v>8</v>
      </c>
      <c r="AO27" s="16">
        <v>1</v>
      </c>
      <c r="AP27" s="16">
        <v>2045</v>
      </c>
      <c r="AQ27" s="16">
        <v>7</v>
      </c>
      <c r="AR27" s="16">
        <v>31</v>
      </c>
      <c r="AS27" s="16">
        <v>2023</v>
      </c>
      <c r="AT27" s="16">
        <v>1</v>
      </c>
      <c r="AU27" s="16">
        <v>20</v>
      </c>
      <c r="AV27" s="16" t="s">
        <v>153</v>
      </c>
      <c r="AW27" s="21"/>
      <c r="AX27" s="16" t="s">
        <v>116</v>
      </c>
      <c r="AY27" s="16"/>
      <c r="AZ27" s="16"/>
      <c r="BA27" s="16"/>
      <c r="BB27" s="16"/>
      <c r="BC27" s="16"/>
      <c r="BD27" s="16" t="s">
        <v>118</v>
      </c>
      <c r="BE27" s="18"/>
      <c r="BF27" s="18"/>
      <c r="BG27" s="18">
        <v>23.88</v>
      </c>
      <c r="BH27" s="18"/>
      <c r="BI27" s="18">
        <v>70</v>
      </c>
      <c r="BJ27" s="18"/>
      <c r="BK27" s="18"/>
      <c r="BL27" s="16"/>
      <c r="BM27" s="16"/>
      <c r="BN27" s="16"/>
      <c r="BO27" s="16"/>
      <c r="BP27" s="16" t="s">
        <v>94</v>
      </c>
      <c r="BQ27" s="16" t="s">
        <v>94</v>
      </c>
      <c r="BR27" s="16"/>
      <c r="BS27" s="16" t="s">
        <v>94</v>
      </c>
      <c r="BT27" s="16">
        <v>2025</v>
      </c>
      <c r="BU27" s="16">
        <v>9</v>
      </c>
      <c r="BV27" s="16">
        <v>30</v>
      </c>
      <c r="BW27" s="17"/>
      <c r="BX27" s="16" t="s">
        <v>107</v>
      </c>
      <c r="BY27" s="17"/>
      <c r="BZ27" s="16" t="s">
        <v>94</v>
      </c>
      <c r="CA27" s="16" t="s">
        <v>108</v>
      </c>
      <c r="CB27" s="16" t="s">
        <v>109</v>
      </c>
      <c r="CC27" s="16" t="s">
        <v>110</v>
      </c>
      <c r="CD27" s="16"/>
      <c r="CE27" s="16" t="s">
        <v>197</v>
      </c>
      <c r="CF27" s="22">
        <v>500</v>
      </c>
      <c r="CG27" s="22">
        <v>500</v>
      </c>
      <c r="CH27" s="22">
        <v>500</v>
      </c>
      <c r="CI27" s="22">
        <v>500</v>
      </c>
      <c r="CJ27" s="22">
        <v>166.66666666666669</v>
      </c>
      <c r="CK27" s="16" t="s">
        <v>112</v>
      </c>
      <c r="CL27" s="23"/>
      <c r="CM27" s="26"/>
    </row>
    <row r="28" spans="1:91">
      <c r="A28" s="14" t="s">
        <v>226</v>
      </c>
      <c r="B28" s="16" t="s">
        <v>227</v>
      </c>
      <c r="C28" s="16" t="s">
        <v>228</v>
      </c>
      <c r="D28" s="16" t="s">
        <v>93</v>
      </c>
      <c r="E28" s="17"/>
      <c r="F28" s="17"/>
      <c r="G28" s="16" t="s">
        <v>94</v>
      </c>
      <c r="H28" s="16"/>
      <c r="I28" s="18">
        <v>400</v>
      </c>
      <c r="J28" s="18">
        <v>200</v>
      </c>
      <c r="K28" s="18">
        <v>13.2</v>
      </c>
      <c r="L28" s="19">
        <v>0</v>
      </c>
      <c r="M28" s="16" t="s">
        <v>148</v>
      </c>
      <c r="N28" s="16"/>
      <c r="O28" s="18"/>
      <c r="P28" s="18"/>
      <c r="Q28" s="18"/>
      <c r="R28" s="18"/>
      <c r="S28" s="16" t="s">
        <v>96</v>
      </c>
      <c r="T28" s="16"/>
      <c r="U28" s="20"/>
      <c r="V28" s="20"/>
      <c r="W28" s="17"/>
      <c r="X28" s="17"/>
      <c r="Y28" s="17"/>
      <c r="Z28" s="16" t="s">
        <v>229</v>
      </c>
      <c r="AA28" s="16"/>
      <c r="AB28" s="16" t="s">
        <v>99</v>
      </c>
      <c r="AC28" s="16" t="s">
        <v>100</v>
      </c>
      <c r="AD28" s="16"/>
      <c r="AE28" s="16" t="s">
        <v>101</v>
      </c>
      <c r="AF28" s="16" t="s">
        <v>102</v>
      </c>
      <c r="AG28" s="16"/>
      <c r="AH28" s="16"/>
      <c r="AI28" s="16" t="s">
        <v>103</v>
      </c>
      <c r="AJ28" s="16">
        <v>2024</v>
      </c>
      <c r="AK28" s="16">
        <v>12</v>
      </c>
      <c r="AL28" s="16">
        <v>27</v>
      </c>
      <c r="AM28" s="16">
        <v>2024</v>
      </c>
      <c r="AN28" s="16">
        <v>12</v>
      </c>
      <c r="AO28" s="16">
        <v>27</v>
      </c>
      <c r="AP28" s="16">
        <v>2035</v>
      </c>
      <c r="AQ28" s="16">
        <v>2</v>
      </c>
      <c r="AR28" s="16">
        <v>28</v>
      </c>
      <c r="AS28" s="16">
        <v>2023</v>
      </c>
      <c r="AT28" s="16">
        <v>4</v>
      </c>
      <c r="AU28" s="16">
        <v>27</v>
      </c>
      <c r="AV28" s="16" t="s">
        <v>165</v>
      </c>
      <c r="AW28" s="21"/>
      <c r="AX28" s="16" t="s">
        <v>116</v>
      </c>
      <c r="AY28" s="16"/>
      <c r="AZ28" s="16"/>
      <c r="BA28" s="16"/>
      <c r="BB28" s="16"/>
      <c r="BC28" s="16"/>
      <c r="BD28" s="16" t="s">
        <v>118</v>
      </c>
      <c r="BE28" s="18"/>
      <c r="BF28" s="18"/>
      <c r="BG28" s="18">
        <v>13.2</v>
      </c>
      <c r="BH28" s="18"/>
      <c r="BI28" s="18"/>
      <c r="BJ28" s="18"/>
      <c r="BK28" s="18"/>
      <c r="BL28" s="16"/>
      <c r="BM28" s="16"/>
      <c r="BN28" s="16"/>
      <c r="BO28" s="16"/>
      <c r="BP28" s="16" t="s">
        <v>94</v>
      </c>
      <c r="BQ28" s="16" t="s">
        <v>94</v>
      </c>
      <c r="BR28" s="16"/>
      <c r="BS28" s="16" t="s">
        <v>94</v>
      </c>
      <c r="BT28" s="16"/>
      <c r="BU28" s="16"/>
      <c r="BV28" s="16"/>
      <c r="BW28" s="17"/>
      <c r="BX28" s="16" t="s">
        <v>107</v>
      </c>
      <c r="BY28" s="17"/>
      <c r="BZ28" s="16" t="s">
        <v>94</v>
      </c>
      <c r="CA28" s="16" t="s">
        <v>154</v>
      </c>
      <c r="CB28" s="16" t="s">
        <v>109</v>
      </c>
      <c r="CC28" s="16" t="s">
        <v>110</v>
      </c>
      <c r="CD28" s="16"/>
      <c r="CE28" s="16" t="s">
        <v>230</v>
      </c>
      <c r="CF28" s="22"/>
      <c r="CG28" s="22"/>
      <c r="CH28" s="22"/>
      <c r="CI28" s="22"/>
      <c r="CJ28" s="22"/>
      <c r="CK28" s="16" t="s">
        <v>112</v>
      </c>
      <c r="CL28" s="23"/>
    </row>
    <row r="29" spans="1:91">
      <c r="A29" s="14" t="s">
        <v>231</v>
      </c>
      <c r="B29" s="16" t="s">
        <v>232</v>
      </c>
      <c r="C29" s="16" t="s">
        <v>233</v>
      </c>
      <c r="D29" s="16" t="s">
        <v>93</v>
      </c>
      <c r="E29" s="17"/>
      <c r="F29" s="17"/>
      <c r="G29" s="16"/>
      <c r="H29" s="16"/>
      <c r="I29" s="18">
        <v>16</v>
      </c>
      <c r="J29" s="18">
        <v>16</v>
      </c>
      <c r="K29" s="18">
        <v>12.02</v>
      </c>
      <c r="L29" s="19">
        <v>0</v>
      </c>
      <c r="M29" s="16" t="s">
        <v>148</v>
      </c>
      <c r="N29" s="16"/>
      <c r="O29" s="18"/>
      <c r="P29" s="18"/>
      <c r="Q29" s="18"/>
      <c r="R29" s="18"/>
      <c r="S29" s="16"/>
      <c r="T29" s="16" t="s">
        <v>97</v>
      </c>
      <c r="U29" s="20">
        <v>64</v>
      </c>
      <c r="V29" s="20">
        <v>64</v>
      </c>
      <c r="W29" s="17"/>
      <c r="X29" s="17"/>
      <c r="Y29" s="17"/>
      <c r="Z29" s="16" t="s">
        <v>234</v>
      </c>
      <c r="AA29" s="16"/>
      <c r="AB29" s="16" t="s">
        <v>99</v>
      </c>
      <c r="AC29" s="16" t="s">
        <v>100</v>
      </c>
      <c r="AD29" s="16"/>
      <c r="AE29" s="16" t="s">
        <v>217</v>
      </c>
      <c r="AF29" s="16" t="s">
        <v>102</v>
      </c>
      <c r="AG29" s="16"/>
      <c r="AH29" s="16"/>
      <c r="AI29" s="16" t="s">
        <v>232</v>
      </c>
      <c r="AJ29" s="16">
        <v>2025</v>
      </c>
      <c r="AK29" s="16">
        <v>6</v>
      </c>
      <c r="AL29" s="16">
        <v>1</v>
      </c>
      <c r="AM29" s="16">
        <v>2025</v>
      </c>
      <c r="AN29" s="16">
        <v>6</v>
      </c>
      <c r="AO29" s="16">
        <v>1</v>
      </c>
      <c r="AP29" s="16">
        <v>2025</v>
      </c>
      <c r="AQ29" s="16">
        <v>7</v>
      </c>
      <c r="AR29" s="16">
        <v>31</v>
      </c>
      <c r="AS29" s="16">
        <v>2025</v>
      </c>
      <c r="AT29" s="16">
        <v>5</v>
      </c>
      <c r="AU29" s="16">
        <v>15</v>
      </c>
      <c r="AV29" s="16" t="s">
        <v>165</v>
      </c>
      <c r="AW29" s="21"/>
      <c r="AX29" s="16" t="s">
        <v>105</v>
      </c>
      <c r="AY29" s="16"/>
      <c r="AZ29" s="16"/>
      <c r="BA29" s="16"/>
      <c r="BB29" s="16"/>
      <c r="BC29" s="16"/>
      <c r="BD29" s="16" t="s">
        <v>118</v>
      </c>
      <c r="BE29" s="18"/>
      <c r="BF29" s="18"/>
      <c r="BG29" s="18">
        <v>12</v>
      </c>
      <c r="BH29" s="18"/>
      <c r="BI29" s="18"/>
      <c r="BJ29" s="18"/>
      <c r="BK29" s="18"/>
      <c r="BL29" s="16"/>
      <c r="BM29" s="16"/>
      <c r="BN29" s="16"/>
      <c r="BO29" s="14" t="s">
        <v>213</v>
      </c>
      <c r="BP29" s="16" t="s">
        <v>107</v>
      </c>
      <c r="BQ29" s="16" t="s">
        <v>94</v>
      </c>
      <c r="BR29" s="16"/>
      <c r="BS29" s="16" t="s">
        <v>94</v>
      </c>
      <c r="BT29" s="16"/>
      <c r="BU29" s="16"/>
      <c r="BV29" s="16"/>
      <c r="BW29" s="17"/>
      <c r="BX29" s="16" t="s">
        <v>107</v>
      </c>
      <c r="BY29" s="17"/>
      <c r="BZ29" s="16" t="s">
        <v>94</v>
      </c>
      <c r="CA29" s="16" t="s">
        <v>154</v>
      </c>
      <c r="CB29" s="16" t="s">
        <v>155</v>
      </c>
      <c r="CC29" s="16" t="s">
        <v>110</v>
      </c>
      <c r="CD29" s="16"/>
      <c r="CE29" s="16"/>
      <c r="CF29" s="22"/>
      <c r="CG29" s="22"/>
      <c r="CH29" s="22"/>
      <c r="CI29" s="22"/>
      <c r="CJ29" s="22"/>
      <c r="CK29" s="16" t="s">
        <v>235</v>
      </c>
      <c r="CL29" s="23"/>
    </row>
    <row r="30" spans="1:91">
      <c r="A30" s="14" t="s">
        <v>236</v>
      </c>
      <c r="B30" s="16" t="s">
        <v>175</v>
      </c>
      <c r="C30" s="16" t="s">
        <v>233</v>
      </c>
      <c r="D30" s="16" t="s">
        <v>93</v>
      </c>
      <c r="E30" s="17"/>
      <c r="F30" s="17"/>
      <c r="G30" s="16"/>
      <c r="H30" s="16"/>
      <c r="I30" s="18">
        <v>16</v>
      </c>
      <c r="J30" s="18">
        <v>16</v>
      </c>
      <c r="K30" s="18">
        <v>12.02</v>
      </c>
      <c r="L30" s="19">
        <v>0</v>
      </c>
      <c r="M30" s="16" t="s">
        <v>148</v>
      </c>
      <c r="N30" s="16"/>
      <c r="O30" s="18"/>
      <c r="P30" s="18"/>
      <c r="Q30" s="18"/>
      <c r="R30" s="18"/>
      <c r="S30" s="16"/>
      <c r="T30" s="16"/>
      <c r="U30" s="20"/>
      <c r="V30" s="20"/>
      <c r="W30" s="17"/>
      <c r="X30" s="17"/>
      <c r="Y30" s="17"/>
      <c r="Z30" s="16" t="s">
        <v>237</v>
      </c>
      <c r="AA30" s="16"/>
      <c r="AB30" s="16" t="s">
        <v>99</v>
      </c>
      <c r="AC30" s="16" t="s">
        <v>100</v>
      </c>
      <c r="AD30" s="16"/>
      <c r="AE30" s="16" t="s">
        <v>217</v>
      </c>
      <c r="AF30" s="16"/>
      <c r="AG30" s="16"/>
      <c r="AH30" s="16"/>
      <c r="AI30" s="16" t="s">
        <v>232</v>
      </c>
      <c r="AJ30" s="16">
        <v>2025</v>
      </c>
      <c r="AK30" s="16">
        <v>8</v>
      </c>
      <c r="AL30" s="16">
        <v>1</v>
      </c>
      <c r="AM30" s="16">
        <v>2025</v>
      </c>
      <c r="AN30" s="16">
        <v>8</v>
      </c>
      <c r="AO30" s="16">
        <v>1</v>
      </c>
      <c r="AP30" s="16">
        <v>2025</v>
      </c>
      <c r="AQ30" s="16">
        <v>9</v>
      </c>
      <c r="AR30" s="16">
        <v>30</v>
      </c>
      <c r="AS30" s="16">
        <v>2025</v>
      </c>
      <c r="AT30" s="16">
        <v>5</v>
      </c>
      <c r="AU30" s="16">
        <v>21</v>
      </c>
      <c r="AV30" s="16" t="s">
        <v>165</v>
      </c>
      <c r="AW30" s="21"/>
      <c r="AX30" s="16" t="s">
        <v>105</v>
      </c>
      <c r="AY30" s="16"/>
      <c r="AZ30" s="16"/>
      <c r="BA30" s="16"/>
      <c r="BB30" s="16"/>
      <c r="BC30" s="16"/>
      <c r="BD30" s="16" t="s">
        <v>118</v>
      </c>
      <c r="BE30" s="18"/>
      <c r="BF30" s="18"/>
      <c r="BG30" s="18">
        <v>12</v>
      </c>
      <c r="BH30" s="18"/>
      <c r="BI30" s="18"/>
      <c r="BJ30" s="18"/>
      <c r="BK30" s="18"/>
      <c r="BL30" s="16"/>
      <c r="BM30" s="16"/>
      <c r="BN30" s="16"/>
      <c r="BO30" s="14" t="s">
        <v>213</v>
      </c>
      <c r="BP30" s="16" t="s">
        <v>107</v>
      </c>
      <c r="BQ30" s="16" t="s">
        <v>94</v>
      </c>
      <c r="BR30" s="16"/>
      <c r="BS30" s="16" t="s">
        <v>94</v>
      </c>
      <c r="BT30" s="16"/>
      <c r="BU30" s="16"/>
      <c r="BV30" s="16"/>
      <c r="BW30" s="17"/>
      <c r="BX30" s="16" t="s">
        <v>107</v>
      </c>
      <c r="BY30" s="17"/>
      <c r="BZ30" s="16" t="s">
        <v>94</v>
      </c>
      <c r="CA30" s="16" t="s">
        <v>154</v>
      </c>
      <c r="CB30" s="16" t="s">
        <v>155</v>
      </c>
      <c r="CC30" s="16" t="s">
        <v>110</v>
      </c>
      <c r="CD30" s="16"/>
      <c r="CE30" s="16"/>
      <c r="CF30" s="22"/>
      <c r="CG30" s="22"/>
      <c r="CH30" s="22"/>
      <c r="CI30" s="22"/>
      <c r="CJ30" s="22"/>
      <c r="CK30" s="16" t="s">
        <v>160</v>
      </c>
      <c r="CL30" s="23"/>
    </row>
    <row r="31" spans="1:91">
      <c r="A31" s="14" t="s">
        <v>238</v>
      </c>
      <c r="B31" s="16" t="s">
        <v>168</v>
      </c>
      <c r="C31" s="16" t="s">
        <v>186</v>
      </c>
      <c r="D31" s="16" t="s">
        <v>93</v>
      </c>
      <c r="E31" s="17"/>
      <c r="F31" s="17"/>
      <c r="G31" s="16" t="s">
        <v>94</v>
      </c>
      <c r="H31" s="16"/>
      <c r="I31" s="18">
        <v>25</v>
      </c>
      <c r="J31" s="18">
        <v>25</v>
      </c>
      <c r="K31" s="18">
        <v>25</v>
      </c>
      <c r="L31" s="19">
        <v>0</v>
      </c>
      <c r="M31" s="16" t="s">
        <v>148</v>
      </c>
      <c r="N31" s="16"/>
      <c r="O31" s="18"/>
      <c r="P31" s="18"/>
      <c r="Q31" s="18"/>
      <c r="R31" s="18"/>
      <c r="S31" s="16"/>
      <c r="T31" s="16"/>
      <c r="U31" s="20"/>
      <c r="V31" s="20"/>
      <c r="W31" s="17"/>
      <c r="X31" s="17"/>
      <c r="Y31" s="17"/>
      <c r="Z31" s="16" t="s">
        <v>206</v>
      </c>
      <c r="AA31" s="16"/>
      <c r="AB31" s="16" t="s">
        <v>99</v>
      </c>
      <c r="AC31" s="16" t="s">
        <v>100</v>
      </c>
      <c r="AD31" s="16"/>
      <c r="AE31" s="16" t="s">
        <v>188</v>
      </c>
      <c r="AF31" s="16" t="s">
        <v>172</v>
      </c>
      <c r="AG31" s="16"/>
      <c r="AH31" s="16"/>
      <c r="AI31" s="16" t="s">
        <v>164</v>
      </c>
      <c r="AJ31" s="16">
        <v>2025</v>
      </c>
      <c r="AK31" s="16">
        <v>6</v>
      </c>
      <c r="AL31" s="16">
        <v>1</v>
      </c>
      <c r="AM31" s="16">
        <v>2025</v>
      </c>
      <c r="AN31" s="16">
        <v>6</v>
      </c>
      <c r="AO31" s="16">
        <v>1</v>
      </c>
      <c r="AP31" s="16">
        <v>2025</v>
      </c>
      <c r="AQ31" s="16">
        <v>9</v>
      </c>
      <c r="AR31" s="16">
        <v>30</v>
      </c>
      <c r="AS31" s="16">
        <v>2024</v>
      </c>
      <c r="AT31" s="16">
        <v>11</v>
      </c>
      <c r="AU31" s="16">
        <v>25</v>
      </c>
      <c r="AV31" s="16" t="s">
        <v>165</v>
      </c>
      <c r="AW31" s="21"/>
      <c r="AX31" s="16" t="s">
        <v>105</v>
      </c>
      <c r="AY31" s="16"/>
      <c r="AZ31" s="16"/>
      <c r="BA31" s="16"/>
      <c r="BB31" s="16"/>
      <c r="BC31" s="16"/>
      <c r="BD31" s="16" t="s">
        <v>118</v>
      </c>
      <c r="BE31" s="18"/>
      <c r="BF31" s="18"/>
      <c r="BG31" s="18">
        <v>25</v>
      </c>
      <c r="BH31" s="18"/>
      <c r="BI31" s="18"/>
      <c r="BJ31" s="18"/>
      <c r="BK31" s="18"/>
      <c r="BL31" s="16"/>
      <c r="BM31" s="16"/>
      <c r="BN31" s="16"/>
      <c r="BO31" s="14" t="s">
        <v>212</v>
      </c>
      <c r="BP31" s="16" t="s">
        <v>107</v>
      </c>
      <c r="BQ31" s="16" t="s">
        <v>94</v>
      </c>
      <c r="BR31" s="16"/>
      <c r="BS31" s="16" t="s">
        <v>94</v>
      </c>
      <c r="BT31" s="16"/>
      <c r="BU31" s="16"/>
      <c r="BV31" s="16"/>
      <c r="BW31" s="17"/>
      <c r="BX31" s="16" t="s">
        <v>107</v>
      </c>
      <c r="BY31" s="17"/>
      <c r="BZ31" s="16" t="s">
        <v>94</v>
      </c>
      <c r="CA31" s="16" t="s">
        <v>154</v>
      </c>
      <c r="CB31" s="16" t="s">
        <v>155</v>
      </c>
      <c r="CC31" s="16" t="s">
        <v>110</v>
      </c>
      <c r="CD31" s="16"/>
      <c r="CE31" s="16"/>
      <c r="CF31" s="22"/>
      <c r="CG31" s="22"/>
      <c r="CH31" s="22"/>
      <c r="CI31" s="22"/>
      <c r="CJ31" s="22"/>
      <c r="CK31" s="16" t="s">
        <v>160</v>
      </c>
      <c r="CL31" s="23"/>
    </row>
    <row r="32" spans="1:91">
      <c r="A32" s="14" t="s">
        <v>239</v>
      </c>
      <c r="B32" s="16" t="s">
        <v>220</v>
      </c>
      <c r="C32" s="16" t="s">
        <v>221</v>
      </c>
      <c r="D32" s="16" t="s">
        <v>93</v>
      </c>
      <c r="E32" s="17"/>
      <c r="F32" s="17"/>
      <c r="G32" s="16" t="s">
        <v>94</v>
      </c>
      <c r="H32" s="16"/>
      <c r="I32" s="18">
        <v>400</v>
      </c>
      <c r="J32" s="18">
        <v>125</v>
      </c>
      <c r="K32" s="18">
        <v>93.88</v>
      </c>
      <c r="L32" s="19">
        <v>445.2</v>
      </c>
      <c r="M32" s="16" t="s">
        <v>148</v>
      </c>
      <c r="N32" s="16" t="s">
        <v>107</v>
      </c>
      <c r="O32" s="18"/>
      <c r="P32" s="18"/>
      <c r="Q32" s="18"/>
      <c r="R32" s="18"/>
      <c r="S32" s="16"/>
      <c r="T32" s="16" t="s">
        <v>97</v>
      </c>
      <c r="U32" s="20">
        <v>1600</v>
      </c>
      <c r="V32" s="20">
        <v>500</v>
      </c>
      <c r="W32" s="17"/>
      <c r="X32" s="17"/>
      <c r="Y32" s="17"/>
      <c r="Z32" s="16" t="s">
        <v>222</v>
      </c>
      <c r="AA32" s="16"/>
      <c r="AB32" s="16" t="s">
        <v>240</v>
      </c>
      <c r="AC32" s="16" t="s">
        <v>100</v>
      </c>
      <c r="AD32" s="16"/>
      <c r="AE32" s="16" t="s">
        <v>223</v>
      </c>
      <c r="AF32" s="16" t="s">
        <v>224</v>
      </c>
      <c r="AG32" s="16"/>
      <c r="AH32" s="16"/>
      <c r="AI32" s="16" t="s">
        <v>225</v>
      </c>
      <c r="AJ32" s="16">
        <v>2025</v>
      </c>
      <c r="AK32" s="16">
        <v>8</v>
      </c>
      <c r="AL32" s="16">
        <v>1</v>
      </c>
      <c r="AM32" s="16">
        <v>2025</v>
      </c>
      <c r="AN32" s="16">
        <v>8</v>
      </c>
      <c r="AO32" s="16">
        <v>1</v>
      </c>
      <c r="AP32" s="16">
        <v>2045</v>
      </c>
      <c r="AQ32" s="16">
        <v>7</v>
      </c>
      <c r="AR32" s="16">
        <v>31</v>
      </c>
      <c r="AS32" s="16">
        <v>2023</v>
      </c>
      <c r="AT32" s="16">
        <v>1</v>
      </c>
      <c r="AU32" s="16">
        <v>20</v>
      </c>
      <c r="AV32" s="16" t="s">
        <v>165</v>
      </c>
      <c r="AW32" s="21"/>
      <c r="AX32" s="16" t="s">
        <v>116</v>
      </c>
      <c r="AY32" s="16"/>
      <c r="AZ32" s="16"/>
      <c r="BA32" s="16"/>
      <c r="BB32" s="16"/>
      <c r="BC32" s="16"/>
      <c r="BD32" s="16" t="s">
        <v>118</v>
      </c>
      <c r="BE32" s="18"/>
      <c r="BF32" s="18"/>
      <c r="BG32" s="18"/>
      <c r="BH32" s="18"/>
      <c r="BI32" s="18"/>
      <c r="BJ32" s="102"/>
      <c r="BK32" s="18"/>
      <c r="BL32" s="16"/>
      <c r="BM32" s="16"/>
      <c r="BN32" s="16"/>
      <c r="BO32" s="16"/>
      <c r="BP32" s="16" t="s">
        <v>94</v>
      </c>
      <c r="BQ32" s="16" t="s">
        <v>94</v>
      </c>
      <c r="BR32" s="16"/>
      <c r="BS32" s="16" t="s">
        <v>94</v>
      </c>
      <c r="BT32" s="16">
        <v>2025</v>
      </c>
      <c r="BU32" s="16">
        <v>9</v>
      </c>
      <c r="BV32" s="16">
        <v>30</v>
      </c>
      <c r="BW32" s="17"/>
      <c r="BX32" s="16" t="s">
        <v>107</v>
      </c>
      <c r="BY32" s="17"/>
      <c r="BZ32" s="16" t="s">
        <v>94</v>
      </c>
      <c r="CA32" s="16" t="s">
        <v>154</v>
      </c>
      <c r="CB32" s="16" t="s">
        <v>109</v>
      </c>
      <c r="CC32" s="16" t="s">
        <v>110</v>
      </c>
      <c r="CD32" s="16"/>
      <c r="CE32" s="16" t="s">
        <v>197</v>
      </c>
      <c r="CF32" s="22"/>
      <c r="CG32" s="22"/>
      <c r="CH32" s="22"/>
      <c r="CI32" s="22"/>
      <c r="CJ32" s="22"/>
      <c r="CK32" s="16" t="s">
        <v>112</v>
      </c>
      <c r="CL32" s="23"/>
    </row>
    <row r="33" spans="1:90">
      <c r="A33" s="14" t="s">
        <v>241</v>
      </c>
      <c r="B33" s="16" t="s">
        <v>242</v>
      </c>
      <c r="C33" s="16" t="s">
        <v>243</v>
      </c>
      <c r="D33" s="16" t="s">
        <v>244</v>
      </c>
      <c r="E33" s="17"/>
      <c r="F33" s="17"/>
      <c r="G33" s="16" t="s">
        <v>94</v>
      </c>
      <c r="H33" s="16"/>
      <c r="I33" s="18">
        <v>9.49</v>
      </c>
      <c r="J33" s="18">
        <v>9.49</v>
      </c>
      <c r="K33" s="18">
        <v>9.49</v>
      </c>
      <c r="L33" s="19">
        <v>0</v>
      </c>
      <c r="M33" s="16" t="s">
        <v>148</v>
      </c>
      <c r="N33" s="16" t="s">
        <v>107</v>
      </c>
      <c r="O33" s="18"/>
      <c r="P33" s="18"/>
      <c r="Q33" s="18"/>
      <c r="R33" s="18"/>
      <c r="S33" s="16"/>
      <c r="T33" s="16" t="s">
        <v>97</v>
      </c>
      <c r="U33" s="20">
        <v>108</v>
      </c>
      <c r="V33" s="20">
        <v>38</v>
      </c>
      <c r="W33" s="17"/>
      <c r="X33" s="17"/>
      <c r="Y33" s="17"/>
      <c r="Z33" s="16" t="s">
        <v>245</v>
      </c>
      <c r="AA33" s="16"/>
      <c r="AB33" s="16" t="s">
        <v>99</v>
      </c>
      <c r="AC33" s="16" t="s">
        <v>100</v>
      </c>
      <c r="AD33" s="16"/>
      <c r="AE33" s="16" t="s">
        <v>246</v>
      </c>
      <c r="AF33" s="16" t="s">
        <v>247</v>
      </c>
      <c r="AG33" s="16"/>
      <c r="AH33" s="16"/>
      <c r="AI33" s="16" t="s">
        <v>248</v>
      </c>
      <c r="AJ33" s="16">
        <v>2026</v>
      </c>
      <c r="AK33" s="16">
        <v>6</v>
      </c>
      <c r="AL33" s="16">
        <v>1</v>
      </c>
      <c r="AM33" s="16">
        <v>2026</v>
      </c>
      <c r="AN33" s="16">
        <v>6</v>
      </c>
      <c r="AO33" s="16">
        <v>1</v>
      </c>
      <c r="AP33" s="16">
        <v>2026</v>
      </c>
      <c r="AQ33" s="16">
        <v>5</v>
      </c>
      <c r="AR33" s="16">
        <v>31</v>
      </c>
      <c r="AS33" s="16">
        <v>2023</v>
      </c>
      <c r="AT33" s="16">
        <v>5</v>
      </c>
      <c r="AU33" s="16">
        <v>19</v>
      </c>
      <c r="AV33" s="16" t="s">
        <v>165</v>
      </c>
      <c r="AW33" s="21"/>
      <c r="AX33" s="16" t="s">
        <v>116</v>
      </c>
      <c r="AY33" s="16"/>
      <c r="AZ33" s="16"/>
      <c r="BA33" s="16"/>
      <c r="BB33" s="16"/>
      <c r="BC33" s="16"/>
      <c r="BD33" s="16" t="s">
        <v>118</v>
      </c>
      <c r="BE33" s="18"/>
      <c r="BF33" s="18"/>
      <c r="BG33" s="18"/>
      <c r="BH33" s="18">
        <v>0</v>
      </c>
      <c r="BI33" s="18"/>
      <c r="BJ33" s="18"/>
      <c r="BK33" s="18"/>
      <c r="BL33" s="16"/>
      <c r="BM33" s="16"/>
      <c r="BN33" s="16"/>
      <c r="BO33" s="16"/>
      <c r="BP33" s="16" t="s">
        <v>94</v>
      </c>
      <c r="BQ33" s="16" t="s">
        <v>94</v>
      </c>
      <c r="BR33" s="16"/>
      <c r="BS33" s="16" t="s">
        <v>107</v>
      </c>
      <c r="BT33" s="16">
        <v>2025</v>
      </c>
      <c r="BU33" s="16">
        <v>9</v>
      </c>
      <c r="BV33" s="16">
        <v>1</v>
      </c>
      <c r="BW33" s="17"/>
      <c r="BX33" s="16" t="s">
        <v>107</v>
      </c>
      <c r="BY33" s="17"/>
      <c r="BZ33" s="16" t="s">
        <v>94</v>
      </c>
      <c r="CA33" s="16" t="s">
        <v>154</v>
      </c>
      <c r="CB33" s="16" t="s">
        <v>109</v>
      </c>
      <c r="CC33" s="16" t="s">
        <v>110</v>
      </c>
      <c r="CD33" s="16" t="b">
        <v>0</v>
      </c>
      <c r="CE33" s="16" t="s">
        <v>197</v>
      </c>
      <c r="CF33" s="22"/>
      <c r="CG33" s="22"/>
      <c r="CH33" s="22"/>
      <c r="CI33" s="22"/>
      <c r="CJ33" s="22"/>
      <c r="CK33" s="16" t="s">
        <v>249</v>
      </c>
      <c r="CL33" s="23"/>
    </row>
    <row r="34" spans="1:90">
      <c r="A34" s="14" t="s">
        <v>250</v>
      </c>
      <c r="B34" s="16" t="s">
        <v>191</v>
      </c>
      <c r="C34" s="16" t="s">
        <v>192</v>
      </c>
      <c r="D34" s="16" t="s">
        <v>244</v>
      </c>
      <c r="E34" s="17"/>
      <c r="F34" s="17"/>
      <c r="G34" s="16" t="s">
        <v>107</v>
      </c>
      <c r="H34" s="16" t="s">
        <v>191</v>
      </c>
      <c r="I34" s="18">
        <v>50</v>
      </c>
      <c r="J34" s="18">
        <v>50</v>
      </c>
      <c r="K34" s="18">
        <v>42</v>
      </c>
      <c r="L34" s="19">
        <v>333.2</v>
      </c>
      <c r="M34" s="16" t="s">
        <v>148</v>
      </c>
      <c r="N34" s="16" t="s">
        <v>107</v>
      </c>
      <c r="O34" s="18"/>
      <c r="P34" s="18"/>
      <c r="Q34" s="18"/>
      <c r="R34" s="18"/>
      <c r="S34" s="16"/>
      <c r="T34" s="16" t="s">
        <v>97</v>
      </c>
      <c r="U34" s="20">
        <v>400</v>
      </c>
      <c r="V34" s="20">
        <v>400</v>
      </c>
      <c r="W34" s="17"/>
      <c r="X34" s="17"/>
      <c r="Y34" s="17"/>
      <c r="Z34" s="16" t="s">
        <v>193</v>
      </c>
      <c r="AA34" s="16"/>
      <c r="AB34" s="16" t="s">
        <v>99</v>
      </c>
      <c r="AC34" s="16" t="s">
        <v>100</v>
      </c>
      <c r="AD34" s="16"/>
      <c r="AE34" s="16" t="s">
        <v>194</v>
      </c>
      <c r="AF34" s="16" t="s">
        <v>195</v>
      </c>
      <c r="AG34" s="16"/>
      <c r="AH34" s="16"/>
      <c r="AI34" s="16" t="s">
        <v>196</v>
      </c>
      <c r="AJ34" s="16">
        <v>2026</v>
      </c>
      <c r="AK34" s="16">
        <v>6</v>
      </c>
      <c r="AL34" s="16">
        <v>1</v>
      </c>
      <c r="AM34" s="16">
        <v>2026</v>
      </c>
      <c r="AN34" s="16">
        <v>6</v>
      </c>
      <c r="AO34" s="16">
        <v>1</v>
      </c>
      <c r="AP34" s="16">
        <v>2039</v>
      </c>
      <c r="AQ34" s="16">
        <v>7</v>
      </c>
      <c r="AR34" s="16">
        <v>15</v>
      </c>
      <c r="AS34" s="16">
        <v>2021</v>
      </c>
      <c r="AT34" s="16">
        <v>9</v>
      </c>
      <c r="AU34" s="16">
        <v>20</v>
      </c>
      <c r="AV34" s="16" t="s">
        <v>153</v>
      </c>
      <c r="AW34" s="21"/>
      <c r="AX34" s="16" t="s">
        <v>116</v>
      </c>
      <c r="AY34" s="16"/>
      <c r="AZ34" s="16"/>
      <c r="BA34" s="16"/>
      <c r="BB34" s="16"/>
      <c r="BC34" s="16"/>
      <c r="BD34" s="16" t="s">
        <v>251</v>
      </c>
      <c r="BE34" s="18"/>
      <c r="BF34" s="18"/>
      <c r="BG34" s="18"/>
      <c r="BH34" s="18">
        <v>37</v>
      </c>
      <c r="BI34" s="18"/>
      <c r="BJ34" s="18"/>
      <c r="BK34" s="18"/>
      <c r="BL34" s="16"/>
      <c r="BM34" s="16"/>
      <c r="BN34" s="16"/>
      <c r="BO34" s="16"/>
      <c r="BP34" s="16" t="s">
        <v>94</v>
      </c>
      <c r="BQ34" s="16" t="s">
        <v>94</v>
      </c>
      <c r="BR34" s="16">
        <v>80</v>
      </c>
      <c r="BS34" s="16" t="s">
        <v>94</v>
      </c>
      <c r="BT34" s="16">
        <v>2025</v>
      </c>
      <c r="BU34" s="16">
        <v>6</v>
      </c>
      <c r="BV34" s="16">
        <v>1</v>
      </c>
      <c r="BW34" s="17"/>
      <c r="BX34" s="16" t="s">
        <v>107</v>
      </c>
      <c r="BY34" s="17"/>
      <c r="BZ34" s="16" t="s">
        <v>94</v>
      </c>
      <c r="CA34" s="16" t="s">
        <v>108</v>
      </c>
      <c r="CB34" s="16" t="s">
        <v>109</v>
      </c>
      <c r="CC34" s="16" t="s">
        <v>110</v>
      </c>
      <c r="CD34" s="16"/>
      <c r="CE34" s="16" t="s">
        <v>197</v>
      </c>
      <c r="CF34" s="22">
        <v>400</v>
      </c>
      <c r="CG34" s="22">
        <v>400</v>
      </c>
      <c r="CH34" s="22">
        <v>400</v>
      </c>
      <c r="CI34" s="22"/>
      <c r="CJ34" s="22"/>
      <c r="CK34" s="16" t="s">
        <v>112</v>
      </c>
      <c r="CL34" s="23"/>
    </row>
    <row r="35" spans="1:90">
      <c r="A35" s="14" t="s">
        <v>252</v>
      </c>
      <c r="B35" s="16" t="s">
        <v>191</v>
      </c>
      <c r="C35" s="16" t="s">
        <v>192</v>
      </c>
      <c r="D35" s="16" t="s">
        <v>244</v>
      </c>
      <c r="E35" s="17"/>
      <c r="F35" s="17"/>
      <c r="G35" s="16" t="s">
        <v>94</v>
      </c>
      <c r="H35" s="16"/>
      <c r="I35" s="18">
        <v>50</v>
      </c>
      <c r="J35" s="18">
        <v>50</v>
      </c>
      <c r="K35" s="18">
        <v>42</v>
      </c>
      <c r="L35" s="19">
        <v>333.2</v>
      </c>
      <c r="M35" s="16" t="s">
        <v>148</v>
      </c>
      <c r="N35" s="16" t="s">
        <v>107</v>
      </c>
      <c r="O35" s="18"/>
      <c r="P35" s="18"/>
      <c r="Q35" s="18"/>
      <c r="R35" s="18"/>
      <c r="S35" s="16"/>
      <c r="T35" s="16" t="s">
        <v>97</v>
      </c>
      <c r="U35" s="20">
        <v>400</v>
      </c>
      <c r="V35" s="20">
        <v>400</v>
      </c>
      <c r="W35" s="17"/>
      <c r="X35" s="17"/>
      <c r="Y35" s="17"/>
      <c r="Z35" s="16" t="s">
        <v>193</v>
      </c>
      <c r="AA35" s="16"/>
      <c r="AB35" s="16" t="s">
        <v>240</v>
      </c>
      <c r="AC35" s="16" t="s">
        <v>100</v>
      </c>
      <c r="AD35" s="16"/>
      <c r="AE35" s="16" t="s">
        <v>194</v>
      </c>
      <c r="AF35" s="16" t="s">
        <v>195</v>
      </c>
      <c r="AG35" s="16"/>
      <c r="AH35" s="16"/>
      <c r="AI35" s="16" t="s">
        <v>196</v>
      </c>
      <c r="AJ35" s="16">
        <v>2026</v>
      </c>
      <c r="AK35" s="16">
        <v>6</v>
      </c>
      <c r="AL35" s="16">
        <v>1</v>
      </c>
      <c r="AM35" s="16">
        <v>2026</v>
      </c>
      <c r="AN35" s="16">
        <v>6</v>
      </c>
      <c r="AO35" s="16">
        <v>1</v>
      </c>
      <c r="AP35" s="16">
        <v>2039</v>
      </c>
      <c r="AQ35" s="16">
        <v>7</v>
      </c>
      <c r="AR35" s="16">
        <v>15</v>
      </c>
      <c r="AS35" s="16">
        <v>2021</v>
      </c>
      <c r="AT35" s="16">
        <v>9</v>
      </c>
      <c r="AU35" s="16">
        <v>20</v>
      </c>
      <c r="AV35" s="16" t="s">
        <v>153</v>
      </c>
      <c r="AW35" s="21"/>
      <c r="AX35" s="16" t="s">
        <v>116</v>
      </c>
      <c r="AY35" s="16"/>
      <c r="AZ35" s="16"/>
      <c r="BA35" s="16"/>
      <c r="BB35" s="16"/>
      <c r="BC35" s="16"/>
      <c r="BD35" s="16" t="s">
        <v>251</v>
      </c>
      <c r="BE35" s="18"/>
      <c r="BF35" s="18"/>
      <c r="BG35" s="18"/>
      <c r="BH35" s="18"/>
      <c r="BI35" s="18"/>
      <c r="BJ35" s="18"/>
      <c r="BK35" s="18"/>
      <c r="BL35" s="16"/>
      <c r="BM35" s="16"/>
      <c r="BN35" s="16"/>
      <c r="BO35" s="16"/>
      <c r="BP35" s="16" t="s">
        <v>94</v>
      </c>
      <c r="BQ35" s="16" t="s">
        <v>94</v>
      </c>
      <c r="BR35" s="16"/>
      <c r="BS35" s="16" t="s">
        <v>94</v>
      </c>
      <c r="BT35" s="16">
        <v>2025</v>
      </c>
      <c r="BU35" s="16">
        <v>6</v>
      </c>
      <c r="BV35" s="16">
        <v>1</v>
      </c>
      <c r="BW35" s="17"/>
      <c r="BX35" s="16" t="s">
        <v>107</v>
      </c>
      <c r="BY35" s="17"/>
      <c r="BZ35" s="16" t="s">
        <v>94</v>
      </c>
      <c r="CA35" s="16" t="s">
        <v>154</v>
      </c>
      <c r="CB35" s="16" t="s">
        <v>109</v>
      </c>
      <c r="CC35" s="16" t="s">
        <v>110</v>
      </c>
      <c r="CD35" s="16"/>
      <c r="CE35" s="16" t="s">
        <v>197</v>
      </c>
      <c r="CF35" s="22"/>
      <c r="CG35" s="22"/>
      <c r="CH35" s="22"/>
      <c r="CI35" s="22"/>
      <c r="CJ35" s="22"/>
      <c r="CK35" s="16" t="s">
        <v>112</v>
      </c>
      <c r="CL35" s="23"/>
    </row>
    <row r="36" spans="1:90">
      <c r="A36" s="14" t="s">
        <v>253</v>
      </c>
      <c r="B36" s="16" t="s">
        <v>214</v>
      </c>
      <c r="C36" s="16" t="s">
        <v>254</v>
      </c>
      <c r="D36" s="16" t="s">
        <v>244</v>
      </c>
      <c r="E36" s="17"/>
      <c r="F36" s="17"/>
      <c r="G36" s="16" t="s">
        <v>94</v>
      </c>
      <c r="H36" s="16"/>
      <c r="I36" s="18">
        <v>10</v>
      </c>
      <c r="J36" s="18">
        <v>5</v>
      </c>
      <c r="K36" s="18">
        <v>3.83</v>
      </c>
      <c r="L36" s="19">
        <v>0</v>
      </c>
      <c r="M36" s="16" t="s">
        <v>148</v>
      </c>
      <c r="N36" s="16" t="s">
        <v>107</v>
      </c>
      <c r="O36" s="18"/>
      <c r="P36" s="18"/>
      <c r="Q36" s="18"/>
      <c r="R36" s="18"/>
      <c r="S36" s="16"/>
      <c r="T36" s="16" t="s">
        <v>97</v>
      </c>
      <c r="U36" s="20">
        <v>40</v>
      </c>
      <c r="V36" s="20">
        <v>40</v>
      </c>
      <c r="W36" s="17"/>
      <c r="X36" s="17"/>
      <c r="Y36" s="17"/>
      <c r="Z36" s="16" t="s">
        <v>255</v>
      </c>
      <c r="AA36" s="16"/>
      <c r="AB36" s="16" t="s">
        <v>99</v>
      </c>
      <c r="AC36" s="16" t="s">
        <v>100</v>
      </c>
      <c r="AD36" s="16"/>
      <c r="AE36" s="16" t="s">
        <v>256</v>
      </c>
      <c r="AF36" s="16" t="s">
        <v>247</v>
      </c>
      <c r="AG36" s="16"/>
      <c r="AH36" s="16"/>
      <c r="AI36" s="16" t="s">
        <v>257</v>
      </c>
      <c r="AJ36" s="16">
        <v>2026</v>
      </c>
      <c r="AK36" s="16">
        <v>5</v>
      </c>
      <c r="AL36" s="16">
        <v>31</v>
      </c>
      <c r="AM36" s="16">
        <v>2026</v>
      </c>
      <c r="AN36" s="16">
        <v>7</v>
      </c>
      <c r="AO36" s="16">
        <v>1</v>
      </c>
      <c r="AP36" s="16">
        <v>2038</v>
      </c>
      <c r="AQ36" s="16">
        <v>6</v>
      </c>
      <c r="AR36" s="16">
        <v>30</v>
      </c>
      <c r="AS36" s="16">
        <v>2023</v>
      </c>
      <c r="AT36" s="16">
        <v>2</v>
      </c>
      <c r="AU36" s="16">
        <v>28</v>
      </c>
      <c r="AV36" s="16" t="s">
        <v>165</v>
      </c>
      <c r="AW36" s="21"/>
      <c r="AX36" s="16" t="s">
        <v>116</v>
      </c>
      <c r="AY36" s="16"/>
      <c r="AZ36" s="16"/>
      <c r="BA36" s="16"/>
      <c r="BB36" s="16"/>
      <c r="BC36" s="16"/>
      <c r="BD36" s="16" t="s">
        <v>118</v>
      </c>
      <c r="BE36" s="18"/>
      <c r="BF36" s="18"/>
      <c r="BG36" s="18"/>
      <c r="BH36" s="18">
        <v>3.83</v>
      </c>
      <c r="BI36" s="18"/>
      <c r="BJ36" s="18"/>
      <c r="BK36" s="18"/>
      <c r="BL36" s="16"/>
      <c r="BM36" s="16"/>
      <c r="BN36" s="16"/>
      <c r="BO36" s="16"/>
      <c r="BP36" s="16" t="s">
        <v>94</v>
      </c>
      <c r="BQ36" s="16" t="s">
        <v>94</v>
      </c>
      <c r="BR36" s="16"/>
      <c r="BS36" s="16" t="s">
        <v>107</v>
      </c>
      <c r="BT36" s="16">
        <v>2026</v>
      </c>
      <c r="BU36" s="16">
        <v>6</v>
      </c>
      <c r="BV36" s="16">
        <v>1</v>
      </c>
      <c r="BW36" s="17"/>
      <c r="BX36" s="16" t="s">
        <v>107</v>
      </c>
      <c r="BY36" s="17"/>
      <c r="BZ36" s="16" t="s">
        <v>94</v>
      </c>
      <c r="CA36" s="16" t="s">
        <v>154</v>
      </c>
      <c r="CB36" s="16" t="s">
        <v>109</v>
      </c>
      <c r="CC36" s="16" t="s">
        <v>110</v>
      </c>
      <c r="CD36" s="16"/>
      <c r="CE36" s="16" t="s">
        <v>197</v>
      </c>
      <c r="CF36" s="22"/>
      <c r="CG36" s="22"/>
      <c r="CH36" s="22"/>
      <c r="CI36" s="22"/>
      <c r="CJ36" s="22"/>
      <c r="CK36" s="16" t="s">
        <v>219</v>
      </c>
      <c r="CL36" s="23"/>
    </row>
    <row r="37" spans="1:90">
      <c r="A37" s="14" t="s">
        <v>258</v>
      </c>
      <c r="B37" s="16" t="s">
        <v>259</v>
      </c>
      <c r="C37" s="16" t="s">
        <v>260</v>
      </c>
      <c r="D37" s="16" t="s">
        <v>244</v>
      </c>
      <c r="E37" s="17"/>
      <c r="F37" s="17"/>
      <c r="G37" s="16" t="s">
        <v>94</v>
      </c>
      <c r="H37" s="16"/>
      <c r="I37" s="18">
        <v>1048.8800000000001</v>
      </c>
      <c r="J37" s="18">
        <v>74.599999999999994</v>
      </c>
      <c r="K37" s="18">
        <v>26.11</v>
      </c>
      <c r="L37" s="19">
        <v>789.17</v>
      </c>
      <c r="M37" s="16" t="s">
        <v>148</v>
      </c>
      <c r="N37" s="16"/>
      <c r="O37" s="18"/>
      <c r="P37" s="18"/>
      <c r="Q37" s="18"/>
      <c r="R37" s="18"/>
      <c r="S37" s="16"/>
      <c r="T37" s="16"/>
      <c r="U37" s="20"/>
      <c r="V37" s="20"/>
      <c r="W37" s="17"/>
      <c r="X37" s="17"/>
      <c r="Y37" s="17"/>
      <c r="Z37" s="16" t="s">
        <v>261</v>
      </c>
      <c r="AA37" s="16"/>
      <c r="AB37" s="16" t="s">
        <v>99</v>
      </c>
      <c r="AC37" s="16" t="s">
        <v>100</v>
      </c>
      <c r="AD37" s="16"/>
      <c r="AE37" s="16" t="s">
        <v>262</v>
      </c>
      <c r="AF37" s="16" t="s">
        <v>263</v>
      </c>
      <c r="AG37" s="16"/>
      <c r="AH37" s="16"/>
      <c r="AI37" s="16" t="s">
        <v>264</v>
      </c>
      <c r="AJ37" s="16">
        <v>2026</v>
      </c>
      <c r="AK37" s="16">
        <v>5</v>
      </c>
      <c r="AL37" s="16">
        <v>29</v>
      </c>
      <c r="AM37" s="16">
        <v>2026</v>
      </c>
      <c r="AN37" s="16">
        <v>5</v>
      </c>
      <c r="AO37" s="16">
        <v>29</v>
      </c>
      <c r="AP37" s="16">
        <v>2041</v>
      </c>
      <c r="AQ37" s="16">
        <v>5</v>
      </c>
      <c r="AR37" s="16">
        <v>28</v>
      </c>
      <c r="AS37" s="16">
        <v>2023</v>
      </c>
      <c r="AT37" s="16">
        <v>11</v>
      </c>
      <c r="AU37" s="16">
        <v>17</v>
      </c>
      <c r="AV37" s="16" t="s">
        <v>104</v>
      </c>
      <c r="AW37" s="21"/>
      <c r="AX37" s="16" t="s">
        <v>105</v>
      </c>
      <c r="AY37" s="16"/>
      <c r="AZ37" s="16"/>
      <c r="BA37" s="16"/>
      <c r="BB37" s="16"/>
      <c r="BC37" s="16"/>
      <c r="BD37" s="16" t="s">
        <v>118</v>
      </c>
      <c r="BE37" s="18"/>
      <c r="BF37" s="18"/>
      <c r="BG37" s="18"/>
      <c r="BH37" s="18">
        <v>21.22</v>
      </c>
      <c r="BI37" s="18">
        <v>4.8900000000000006</v>
      </c>
      <c r="BJ37" s="18"/>
      <c r="BK37" s="18"/>
      <c r="BL37" s="16"/>
      <c r="BM37" s="16"/>
      <c r="BN37" s="16"/>
      <c r="BO37" s="16"/>
      <c r="BP37" s="16" t="s">
        <v>94</v>
      </c>
      <c r="BQ37" s="16" t="s">
        <v>94</v>
      </c>
      <c r="BR37" s="16"/>
      <c r="BS37" s="16" t="s">
        <v>107</v>
      </c>
      <c r="BT37" s="16">
        <v>2025</v>
      </c>
      <c r="BU37" s="16">
        <v>9</v>
      </c>
      <c r="BV37" s="16">
        <v>15</v>
      </c>
      <c r="BW37" s="17"/>
      <c r="BX37" s="16" t="s">
        <v>107</v>
      </c>
      <c r="BY37" s="17"/>
      <c r="BZ37" s="16" t="s">
        <v>94</v>
      </c>
      <c r="CA37" s="16" t="s">
        <v>108</v>
      </c>
      <c r="CB37" s="16" t="s">
        <v>109</v>
      </c>
      <c r="CC37" s="16" t="s">
        <v>265</v>
      </c>
      <c r="CD37" s="16"/>
      <c r="CE37" s="16" t="s">
        <v>266</v>
      </c>
      <c r="CF37" s="22">
        <v>789.17</v>
      </c>
      <c r="CG37" s="22">
        <v>789.17</v>
      </c>
      <c r="CH37" s="22">
        <v>789.17</v>
      </c>
      <c r="CI37" s="22">
        <v>789.17</v>
      </c>
      <c r="CJ37" s="22"/>
      <c r="CK37" s="16" t="s">
        <v>219</v>
      </c>
      <c r="CL37" s="23"/>
    </row>
    <row r="38" spans="1:90">
      <c r="A38" s="14" t="s">
        <v>267</v>
      </c>
      <c r="B38" s="16" t="s">
        <v>259</v>
      </c>
      <c r="C38" s="16" t="s">
        <v>268</v>
      </c>
      <c r="D38" s="16" t="s">
        <v>244</v>
      </c>
      <c r="E38" s="17"/>
      <c r="F38" s="17"/>
      <c r="G38" s="16" t="s">
        <v>94</v>
      </c>
      <c r="H38" s="16"/>
      <c r="I38" s="18">
        <v>2466.12</v>
      </c>
      <c r="J38" s="18">
        <v>175.4</v>
      </c>
      <c r="K38" s="18">
        <v>61.39</v>
      </c>
      <c r="L38" s="19">
        <v>789.17</v>
      </c>
      <c r="M38" s="16" t="s">
        <v>148</v>
      </c>
      <c r="N38" s="16"/>
      <c r="O38" s="18"/>
      <c r="P38" s="18"/>
      <c r="Q38" s="18"/>
      <c r="R38" s="18"/>
      <c r="S38" s="16"/>
      <c r="T38" s="16"/>
      <c r="U38" s="20"/>
      <c r="V38" s="20"/>
      <c r="W38" s="17"/>
      <c r="X38" s="17"/>
      <c r="Y38" s="17"/>
      <c r="Z38" s="16" t="s">
        <v>261</v>
      </c>
      <c r="AA38" s="16"/>
      <c r="AB38" s="16" t="s">
        <v>99</v>
      </c>
      <c r="AC38" s="16" t="s">
        <v>100</v>
      </c>
      <c r="AD38" s="16"/>
      <c r="AE38" s="16" t="s">
        <v>262</v>
      </c>
      <c r="AF38" s="16" t="s">
        <v>263</v>
      </c>
      <c r="AG38" s="16"/>
      <c r="AH38" s="16"/>
      <c r="AI38" s="16" t="s">
        <v>264</v>
      </c>
      <c r="AJ38" s="16">
        <v>2026</v>
      </c>
      <c r="AK38" s="16">
        <v>5</v>
      </c>
      <c r="AL38" s="16">
        <v>29</v>
      </c>
      <c r="AM38" s="16">
        <v>2026</v>
      </c>
      <c r="AN38" s="16">
        <v>5</v>
      </c>
      <c r="AO38" s="16">
        <v>29</v>
      </c>
      <c r="AP38" s="16">
        <v>2041</v>
      </c>
      <c r="AQ38" s="16">
        <v>5</v>
      </c>
      <c r="AR38" s="16">
        <v>28</v>
      </c>
      <c r="AS38" s="16">
        <v>2023</v>
      </c>
      <c r="AT38" s="16">
        <v>11</v>
      </c>
      <c r="AU38" s="16">
        <v>17</v>
      </c>
      <c r="AV38" s="16" t="s">
        <v>104</v>
      </c>
      <c r="AW38" s="21"/>
      <c r="AX38" s="16" t="s">
        <v>105</v>
      </c>
      <c r="AY38" s="16"/>
      <c r="AZ38" s="16"/>
      <c r="BA38" s="16"/>
      <c r="BB38" s="16"/>
      <c r="BC38" s="16"/>
      <c r="BD38" s="16" t="s">
        <v>118</v>
      </c>
      <c r="BE38" s="18"/>
      <c r="BF38" s="18"/>
      <c r="BG38" s="18"/>
      <c r="BH38" s="18">
        <v>61.39</v>
      </c>
      <c r="BI38" s="18"/>
      <c r="BJ38" s="18"/>
      <c r="BK38" s="18"/>
      <c r="BL38" s="16"/>
      <c r="BM38" s="16"/>
      <c r="BN38" s="16"/>
      <c r="BO38" s="16"/>
      <c r="BP38" s="16" t="s">
        <v>94</v>
      </c>
      <c r="BQ38" s="16" t="s">
        <v>94</v>
      </c>
      <c r="BR38" s="16"/>
      <c r="BS38" s="16" t="s">
        <v>107</v>
      </c>
      <c r="BT38" s="16">
        <v>2025</v>
      </c>
      <c r="BU38" s="16">
        <v>9</v>
      </c>
      <c r="BV38" s="16">
        <v>15</v>
      </c>
      <c r="BW38" s="17"/>
      <c r="BX38" s="16" t="s">
        <v>107</v>
      </c>
      <c r="BY38" s="17"/>
      <c r="BZ38" s="16" t="s">
        <v>94</v>
      </c>
      <c r="CA38" s="16" t="s">
        <v>108</v>
      </c>
      <c r="CB38" s="16" t="s">
        <v>109</v>
      </c>
      <c r="CC38" s="16" t="s">
        <v>265</v>
      </c>
      <c r="CD38" s="16"/>
      <c r="CE38" s="16" t="s">
        <v>266</v>
      </c>
      <c r="CF38" s="22">
        <v>789.17</v>
      </c>
      <c r="CG38" s="22">
        <v>789.17</v>
      </c>
      <c r="CH38" s="22">
        <v>789.17</v>
      </c>
      <c r="CI38" s="22">
        <v>789.17</v>
      </c>
      <c r="CJ38" s="22"/>
      <c r="CK38" s="16" t="s">
        <v>219</v>
      </c>
      <c r="CL38" s="23"/>
    </row>
    <row r="39" spans="1:90">
      <c r="A39" s="14" t="s">
        <v>269</v>
      </c>
      <c r="B39" s="16" t="s">
        <v>270</v>
      </c>
      <c r="C39" s="16" t="s">
        <v>271</v>
      </c>
      <c r="D39" s="16" t="s">
        <v>93</v>
      </c>
      <c r="E39" s="17"/>
      <c r="F39" s="17"/>
      <c r="G39" s="16" t="s">
        <v>94</v>
      </c>
      <c r="H39" s="16"/>
      <c r="I39" s="18">
        <v>385</v>
      </c>
      <c r="J39" s="18">
        <v>42.5</v>
      </c>
      <c r="K39" s="18">
        <v>2.98</v>
      </c>
      <c r="L39" s="19">
        <v>115</v>
      </c>
      <c r="M39" s="16" t="s">
        <v>272</v>
      </c>
      <c r="N39" s="16" t="s">
        <v>107</v>
      </c>
      <c r="O39" s="18">
        <v>385</v>
      </c>
      <c r="P39" s="18">
        <v>42.5</v>
      </c>
      <c r="Q39" s="18">
        <v>385</v>
      </c>
      <c r="R39" s="18">
        <v>0</v>
      </c>
      <c r="S39" s="16" t="s">
        <v>96</v>
      </c>
      <c r="T39" s="16" t="s">
        <v>97</v>
      </c>
      <c r="U39" s="20">
        <v>1540</v>
      </c>
      <c r="V39" s="20">
        <v>0</v>
      </c>
      <c r="W39" s="17"/>
      <c r="X39" s="17"/>
      <c r="Y39" s="17"/>
      <c r="Z39" s="16" t="s">
        <v>273</v>
      </c>
      <c r="AA39" s="16"/>
      <c r="AB39" s="16" t="s">
        <v>99</v>
      </c>
      <c r="AC39" s="16" t="s">
        <v>100</v>
      </c>
      <c r="AD39" s="16"/>
      <c r="AE39" s="16" t="s">
        <v>274</v>
      </c>
      <c r="AF39" s="16" t="s">
        <v>151</v>
      </c>
      <c r="AG39" s="16"/>
      <c r="AH39" s="16"/>
      <c r="AI39" s="16" t="s">
        <v>152</v>
      </c>
      <c r="AJ39" s="16">
        <v>2026</v>
      </c>
      <c r="AK39" s="16">
        <v>4</v>
      </c>
      <c r="AL39" s="16">
        <v>1</v>
      </c>
      <c r="AM39" s="16">
        <v>2026</v>
      </c>
      <c r="AN39" s="16">
        <v>4</v>
      </c>
      <c r="AO39" s="16">
        <v>1</v>
      </c>
      <c r="AP39" s="16">
        <v>2046</v>
      </c>
      <c r="AQ39" s="16">
        <v>3</v>
      </c>
      <c r="AR39" s="16">
        <v>31</v>
      </c>
      <c r="AS39" s="16">
        <v>2023</v>
      </c>
      <c r="AT39" s="16">
        <v>12</v>
      </c>
      <c r="AU39" s="16">
        <v>5</v>
      </c>
      <c r="AV39" s="16" t="s">
        <v>104</v>
      </c>
      <c r="AW39" s="21"/>
      <c r="AX39" s="16" t="s">
        <v>105</v>
      </c>
      <c r="AY39" s="16"/>
      <c r="AZ39" s="16"/>
      <c r="BA39" s="16"/>
      <c r="BB39" s="16"/>
      <c r="BC39" s="16"/>
      <c r="BD39" s="16" t="s">
        <v>118</v>
      </c>
      <c r="BE39" s="18"/>
      <c r="BF39" s="18"/>
      <c r="BG39" s="18"/>
      <c r="BH39" s="18">
        <v>2.98</v>
      </c>
      <c r="BI39" s="18"/>
      <c r="BJ39" s="18"/>
      <c r="BK39" s="18"/>
      <c r="BL39" s="16"/>
      <c r="BM39" s="16"/>
      <c r="BN39" s="16"/>
      <c r="BO39" s="16"/>
      <c r="BP39" s="16" t="s">
        <v>94</v>
      </c>
      <c r="BQ39" s="16" t="s">
        <v>94</v>
      </c>
      <c r="BR39" s="16"/>
      <c r="BS39" s="16" t="s">
        <v>94</v>
      </c>
      <c r="BT39" s="16">
        <v>2025</v>
      </c>
      <c r="BU39" s="16">
        <v>4</v>
      </c>
      <c r="BV39" s="16">
        <v>1</v>
      </c>
      <c r="BW39" s="17"/>
      <c r="BX39" s="16" t="s">
        <v>107</v>
      </c>
      <c r="BY39" s="17"/>
      <c r="BZ39" s="16" t="s">
        <v>94</v>
      </c>
      <c r="CA39" s="16" t="s">
        <v>108</v>
      </c>
      <c r="CB39" s="16" t="s">
        <v>109</v>
      </c>
      <c r="CC39" s="16" t="s">
        <v>265</v>
      </c>
      <c r="CD39" s="16"/>
      <c r="CE39" s="16" t="s">
        <v>111</v>
      </c>
      <c r="CF39" s="22">
        <v>115</v>
      </c>
      <c r="CG39" s="22">
        <v>115</v>
      </c>
      <c r="CH39" s="22">
        <v>115</v>
      </c>
      <c r="CI39" s="22">
        <v>115</v>
      </c>
      <c r="CJ39" s="22">
        <v>115</v>
      </c>
      <c r="CK39" s="16" t="s">
        <v>219</v>
      </c>
      <c r="CL39" s="23"/>
    </row>
    <row r="40" spans="1:90">
      <c r="A40" s="14" t="s">
        <v>275</v>
      </c>
      <c r="B40" s="16" t="s">
        <v>214</v>
      </c>
      <c r="C40" s="16" t="s">
        <v>271</v>
      </c>
      <c r="D40" s="16" t="s">
        <v>93</v>
      </c>
      <c r="E40" s="17"/>
      <c r="F40" s="17"/>
      <c r="G40" s="16" t="s">
        <v>94</v>
      </c>
      <c r="H40" s="16"/>
      <c r="I40" s="18">
        <v>385</v>
      </c>
      <c r="J40" s="18">
        <v>42.5</v>
      </c>
      <c r="K40" s="18">
        <v>32.56</v>
      </c>
      <c r="L40" s="19">
        <v>115</v>
      </c>
      <c r="M40" s="16" t="s">
        <v>272</v>
      </c>
      <c r="N40" s="16" t="s">
        <v>107</v>
      </c>
      <c r="O40" s="18">
        <v>385</v>
      </c>
      <c r="P40" s="18">
        <v>0</v>
      </c>
      <c r="Q40" s="18">
        <v>385</v>
      </c>
      <c r="R40" s="18">
        <v>42.5</v>
      </c>
      <c r="S40" s="16" t="s">
        <v>96</v>
      </c>
      <c r="T40" s="16" t="s">
        <v>97</v>
      </c>
      <c r="U40" s="20">
        <v>1540</v>
      </c>
      <c r="V40" s="20">
        <v>170</v>
      </c>
      <c r="W40" s="17"/>
      <c r="X40" s="17"/>
      <c r="Y40" s="17"/>
      <c r="Z40" s="16" t="s">
        <v>273</v>
      </c>
      <c r="AA40" s="16"/>
      <c r="AB40" s="16" t="s">
        <v>99</v>
      </c>
      <c r="AC40" s="16" t="s">
        <v>100</v>
      </c>
      <c r="AD40" s="16"/>
      <c r="AE40" s="16" t="s">
        <v>274</v>
      </c>
      <c r="AF40" s="16" t="s">
        <v>151</v>
      </c>
      <c r="AG40" s="16"/>
      <c r="AH40" s="16"/>
      <c r="AI40" s="16" t="s">
        <v>152</v>
      </c>
      <c r="AJ40" s="16">
        <v>2026</v>
      </c>
      <c r="AK40" s="16">
        <v>4</v>
      </c>
      <c r="AL40" s="16">
        <v>1</v>
      </c>
      <c r="AM40" s="16">
        <v>2026</v>
      </c>
      <c r="AN40" s="16">
        <v>4</v>
      </c>
      <c r="AO40" s="16">
        <v>1</v>
      </c>
      <c r="AP40" s="16">
        <v>2046</v>
      </c>
      <c r="AQ40" s="16">
        <v>3</v>
      </c>
      <c r="AR40" s="16">
        <v>31</v>
      </c>
      <c r="AS40" s="16">
        <v>2023</v>
      </c>
      <c r="AT40" s="16">
        <v>12</v>
      </c>
      <c r="AU40" s="16">
        <v>5</v>
      </c>
      <c r="AV40" s="16" t="s">
        <v>104</v>
      </c>
      <c r="AW40" s="21"/>
      <c r="AX40" s="16" t="s">
        <v>116</v>
      </c>
      <c r="AY40" s="16"/>
      <c r="AZ40" s="16"/>
      <c r="BA40" s="16"/>
      <c r="BB40" s="16"/>
      <c r="BC40" s="16"/>
      <c r="BD40" s="16" t="s">
        <v>118</v>
      </c>
      <c r="BE40" s="18"/>
      <c r="BF40" s="18"/>
      <c r="BG40" s="18"/>
      <c r="BH40" s="18">
        <v>32.56</v>
      </c>
      <c r="BI40" s="18"/>
      <c r="BJ40" s="18"/>
      <c r="BK40" s="18"/>
      <c r="BL40" s="16"/>
      <c r="BM40" s="16"/>
      <c r="BN40" s="16"/>
      <c r="BO40" s="16"/>
      <c r="BP40" s="16" t="s">
        <v>94</v>
      </c>
      <c r="BQ40" s="16" t="s">
        <v>94</v>
      </c>
      <c r="BR40" s="16"/>
      <c r="BS40" s="16" t="s">
        <v>94</v>
      </c>
      <c r="BT40" s="16"/>
      <c r="BU40" s="16"/>
      <c r="BV40" s="16"/>
      <c r="BW40" s="17"/>
      <c r="BX40" s="16" t="s">
        <v>107</v>
      </c>
      <c r="BY40" s="17"/>
      <c r="BZ40" s="16" t="s">
        <v>94</v>
      </c>
      <c r="CA40" s="16" t="s">
        <v>108</v>
      </c>
      <c r="CB40" s="16" t="s">
        <v>109</v>
      </c>
      <c r="CC40" s="16" t="s">
        <v>265</v>
      </c>
      <c r="CD40" s="16"/>
      <c r="CE40" s="16" t="s">
        <v>111</v>
      </c>
      <c r="CF40" s="22"/>
      <c r="CG40" s="22"/>
      <c r="CH40" s="22"/>
      <c r="CI40" s="22"/>
      <c r="CJ40" s="22"/>
      <c r="CK40" s="16" t="s">
        <v>219</v>
      </c>
      <c r="CL40" s="23"/>
    </row>
    <row r="41" spans="1:90">
      <c r="A41" s="14" t="s">
        <v>276</v>
      </c>
      <c r="B41" s="16" t="s">
        <v>214</v>
      </c>
      <c r="C41" s="16" t="s">
        <v>277</v>
      </c>
      <c r="D41" s="16" t="s">
        <v>244</v>
      </c>
      <c r="E41" s="17"/>
      <c r="F41" s="17"/>
      <c r="G41" s="16" t="s">
        <v>94</v>
      </c>
      <c r="H41" s="16"/>
      <c r="I41" s="18">
        <v>25</v>
      </c>
      <c r="J41" s="18">
        <v>25</v>
      </c>
      <c r="K41" s="18">
        <v>18.5</v>
      </c>
      <c r="L41" s="19">
        <v>0</v>
      </c>
      <c r="M41" s="16" t="s">
        <v>148</v>
      </c>
      <c r="N41" s="16" t="s">
        <v>107</v>
      </c>
      <c r="O41" s="18"/>
      <c r="P41" s="18"/>
      <c r="Q41" s="18"/>
      <c r="R41" s="18"/>
      <c r="S41" s="16"/>
      <c r="T41" s="16" t="s">
        <v>97</v>
      </c>
      <c r="U41" s="20">
        <v>100</v>
      </c>
      <c r="V41" s="20">
        <v>100</v>
      </c>
      <c r="W41" s="17"/>
      <c r="X41" s="17"/>
      <c r="Y41" s="17"/>
      <c r="Z41" s="16" t="s">
        <v>278</v>
      </c>
      <c r="AA41" s="16"/>
      <c r="AB41" s="16" t="s">
        <v>99</v>
      </c>
      <c r="AC41" s="16" t="s">
        <v>100</v>
      </c>
      <c r="AD41" s="16"/>
      <c r="AE41" s="16" t="s">
        <v>136</v>
      </c>
      <c r="AF41" s="16" t="s">
        <v>224</v>
      </c>
      <c r="AG41" s="16" t="s">
        <v>279</v>
      </c>
      <c r="AH41" s="16"/>
      <c r="AI41" s="16" t="s">
        <v>225</v>
      </c>
      <c r="AJ41" s="16">
        <v>2026</v>
      </c>
      <c r="AK41" s="16">
        <v>11</v>
      </c>
      <c r="AL41" s="16">
        <v>1</v>
      </c>
      <c r="AM41" s="16">
        <v>2026</v>
      </c>
      <c r="AN41" s="16">
        <v>11</v>
      </c>
      <c r="AO41" s="16">
        <v>1</v>
      </c>
      <c r="AP41" s="16">
        <v>2036</v>
      </c>
      <c r="AQ41" s="16">
        <v>11</v>
      </c>
      <c r="AR41" s="16">
        <v>30</v>
      </c>
      <c r="AS41" s="16">
        <v>2020</v>
      </c>
      <c r="AT41" s="16">
        <v>11</v>
      </c>
      <c r="AU41" s="16">
        <v>20</v>
      </c>
      <c r="AV41" s="16" t="s">
        <v>165</v>
      </c>
      <c r="AW41" s="21"/>
      <c r="AX41" s="16" t="s">
        <v>116</v>
      </c>
      <c r="AY41" s="16"/>
      <c r="AZ41" s="16"/>
      <c r="BA41" s="16"/>
      <c r="BB41" s="16"/>
      <c r="BC41" s="16"/>
      <c r="BD41" s="16" t="s">
        <v>118</v>
      </c>
      <c r="BE41" s="18"/>
      <c r="BF41" s="18"/>
      <c r="BG41" s="18"/>
      <c r="BH41" s="18"/>
      <c r="BI41" s="18">
        <v>18.5</v>
      </c>
      <c r="BJ41" s="18"/>
      <c r="BK41" s="18"/>
      <c r="BL41" s="16"/>
      <c r="BM41" s="16"/>
      <c r="BN41" s="16"/>
      <c r="BO41" s="16"/>
      <c r="BP41" s="16" t="s">
        <v>94</v>
      </c>
      <c r="BQ41" s="16" t="s">
        <v>94</v>
      </c>
      <c r="BR41" s="16"/>
      <c r="BS41" s="16" t="s">
        <v>94</v>
      </c>
      <c r="BT41" s="16">
        <v>2026</v>
      </c>
      <c r="BU41" s="16">
        <v>11</v>
      </c>
      <c r="BV41" s="16">
        <v>1</v>
      </c>
      <c r="BW41" s="17"/>
      <c r="BX41" s="16" t="s">
        <v>107</v>
      </c>
      <c r="BY41" s="17"/>
      <c r="BZ41" s="16" t="s">
        <v>94</v>
      </c>
      <c r="CA41" s="16" t="s">
        <v>154</v>
      </c>
      <c r="CB41" s="16" t="s">
        <v>109</v>
      </c>
      <c r="CC41" s="16" t="s">
        <v>110</v>
      </c>
      <c r="CD41" s="16"/>
      <c r="CE41" s="16" t="s">
        <v>197</v>
      </c>
      <c r="CF41" s="22"/>
      <c r="CG41" s="22"/>
      <c r="CH41" s="22"/>
      <c r="CI41" s="22"/>
      <c r="CJ41" s="22"/>
      <c r="CK41" s="16" t="s">
        <v>219</v>
      </c>
      <c r="CL41" s="23"/>
    </row>
    <row r="42" spans="1:90">
      <c r="A42" s="14" t="s">
        <v>280</v>
      </c>
      <c r="B42" s="16" t="s">
        <v>214</v>
      </c>
      <c r="C42" s="16" t="s">
        <v>281</v>
      </c>
      <c r="D42" s="16" t="s">
        <v>244</v>
      </c>
      <c r="E42" s="17"/>
      <c r="F42" s="17"/>
      <c r="G42" s="16" t="s">
        <v>94</v>
      </c>
      <c r="H42" s="16"/>
      <c r="I42" s="18">
        <v>400</v>
      </c>
      <c r="J42" s="18">
        <v>75</v>
      </c>
      <c r="K42" s="18">
        <v>51.8</v>
      </c>
      <c r="L42" s="19">
        <v>0</v>
      </c>
      <c r="M42" s="16" t="s">
        <v>148</v>
      </c>
      <c r="N42" s="16" t="s">
        <v>107</v>
      </c>
      <c r="O42" s="18"/>
      <c r="P42" s="18"/>
      <c r="Q42" s="18"/>
      <c r="R42" s="18"/>
      <c r="S42" s="16"/>
      <c r="T42" s="16" t="s">
        <v>97</v>
      </c>
      <c r="U42" s="20">
        <v>1600</v>
      </c>
      <c r="V42" s="20">
        <v>300</v>
      </c>
      <c r="W42" s="17"/>
      <c r="X42" s="17"/>
      <c r="Y42" s="17"/>
      <c r="Z42" s="16" t="s">
        <v>282</v>
      </c>
      <c r="AA42" s="16"/>
      <c r="AB42" s="16" t="s">
        <v>99</v>
      </c>
      <c r="AC42" s="16" t="s">
        <v>100</v>
      </c>
      <c r="AD42" s="16"/>
      <c r="AE42" s="16" t="s">
        <v>101</v>
      </c>
      <c r="AF42" s="16" t="s">
        <v>102</v>
      </c>
      <c r="AG42" s="16" t="s">
        <v>279</v>
      </c>
      <c r="AH42" s="16"/>
      <c r="AI42" s="16" t="s">
        <v>103</v>
      </c>
      <c r="AJ42" s="16">
        <v>2026</v>
      </c>
      <c r="AK42" s="16">
        <v>12</v>
      </c>
      <c r="AL42" s="16">
        <v>31</v>
      </c>
      <c r="AM42" s="16">
        <v>2026</v>
      </c>
      <c r="AN42" s="16">
        <v>12</v>
      </c>
      <c r="AO42" s="16">
        <v>31</v>
      </c>
      <c r="AP42" s="16">
        <v>2044</v>
      </c>
      <c r="AQ42" s="16">
        <v>5</v>
      </c>
      <c r="AR42" s="16">
        <v>2</v>
      </c>
      <c r="AS42" s="16">
        <v>2023</v>
      </c>
      <c r="AT42" s="16">
        <v>4</v>
      </c>
      <c r="AU42" s="16">
        <v>27</v>
      </c>
      <c r="AV42" s="16" t="s">
        <v>165</v>
      </c>
      <c r="AW42" s="21"/>
      <c r="AX42" s="16" t="s">
        <v>116</v>
      </c>
      <c r="AY42" s="16" t="s">
        <v>107</v>
      </c>
      <c r="AZ42" s="16"/>
      <c r="BA42" s="16"/>
      <c r="BB42" s="16"/>
      <c r="BC42" s="16" t="s">
        <v>283</v>
      </c>
      <c r="BD42" s="16" t="s">
        <v>118</v>
      </c>
      <c r="BE42" s="18"/>
      <c r="BF42" s="18"/>
      <c r="BG42" s="18"/>
      <c r="BH42" s="18"/>
      <c r="BI42" s="18">
        <v>22.91</v>
      </c>
      <c r="BJ42" s="18"/>
      <c r="BK42" s="18"/>
      <c r="BL42" s="16"/>
      <c r="BM42" s="16"/>
      <c r="BN42" s="16"/>
      <c r="BO42" s="16"/>
      <c r="BP42" s="16" t="s">
        <v>94</v>
      </c>
      <c r="BQ42" s="16" t="s">
        <v>94</v>
      </c>
      <c r="BR42" s="16"/>
      <c r="BS42" s="16" t="s">
        <v>94</v>
      </c>
      <c r="BT42" s="16">
        <v>2026</v>
      </c>
      <c r="BU42" s="16">
        <v>12</v>
      </c>
      <c r="BV42" s="16">
        <v>31</v>
      </c>
      <c r="BW42" s="17"/>
      <c r="BX42" s="16" t="s">
        <v>107</v>
      </c>
      <c r="BY42" s="17"/>
      <c r="BZ42" s="16" t="s">
        <v>94</v>
      </c>
      <c r="CA42" s="16" t="s">
        <v>154</v>
      </c>
      <c r="CB42" s="16" t="s">
        <v>109</v>
      </c>
      <c r="CC42" s="16" t="s">
        <v>110</v>
      </c>
      <c r="CD42" s="16"/>
      <c r="CE42" s="16" t="s">
        <v>197</v>
      </c>
      <c r="CF42" s="22"/>
      <c r="CG42" s="22"/>
      <c r="CH42" s="22"/>
      <c r="CI42" s="22"/>
      <c r="CJ42" s="22"/>
      <c r="CK42" s="16" t="s">
        <v>219</v>
      </c>
      <c r="CL42" s="23"/>
    </row>
    <row r="43" spans="1:90">
      <c r="A43" s="14" t="s">
        <v>284</v>
      </c>
      <c r="B43" s="16" t="s">
        <v>270</v>
      </c>
      <c r="C43" s="16" t="s">
        <v>285</v>
      </c>
      <c r="D43" s="16" t="s">
        <v>244</v>
      </c>
      <c r="E43" s="17"/>
      <c r="F43" s="17"/>
      <c r="G43" s="16" t="s">
        <v>94</v>
      </c>
      <c r="H43" s="16"/>
      <c r="I43" s="18">
        <v>100</v>
      </c>
      <c r="J43" s="18">
        <v>100</v>
      </c>
      <c r="K43" s="18">
        <v>7.5</v>
      </c>
      <c r="L43" s="19">
        <v>230.83</v>
      </c>
      <c r="M43" s="16" t="s">
        <v>272</v>
      </c>
      <c r="N43" s="16" t="s">
        <v>107</v>
      </c>
      <c r="O43" s="18">
        <v>100</v>
      </c>
      <c r="P43" s="18">
        <v>100</v>
      </c>
      <c r="Q43" s="18">
        <v>100</v>
      </c>
      <c r="R43" s="18">
        <v>0</v>
      </c>
      <c r="S43" s="16" t="s">
        <v>96</v>
      </c>
      <c r="T43" s="16" t="s">
        <v>97</v>
      </c>
      <c r="U43" s="20">
        <v>400</v>
      </c>
      <c r="V43" s="20">
        <v>0</v>
      </c>
      <c r="W43" s="17"/>
      <c r="X43" s="17"/>
      <c r="Y43" s="17"/>
      <c r="Z43" s="16" t="s">
        <v>286</v>
      </c>
      <c r="AA43" s="16"/>
      <c r="AB43" s="16" t="s">
        <v>99</v>
      </c>
      <c r="AC43" s="16" t="s">
        <v>100</v>
      </c>
      <c r="AD43" s="16"/>
      <c r="AE43" s="16" t="s">
        <v>287</v>
      </c>
      <c r="AF43" s="16" t="s">
        <v>288</v>
      </c>
      <c r="AG43" s="16"/>
      <c r="AH43" s="16"/>
      <c r="AI43" s="16" t="s">
        <v>289</v>
      </c>
      <c r="AJ43" s="16">
        <v>2027</v>
      </c>
      <c r="AK43" s="16">
        <v>3</v>
      </c>
      <c r="AL43" s="16">
        <v>31</v>
      </c>
      <c r="AM43" s="16">
        <v>2027</v>
      </c>
      <c r="AN43" s="16">
        <v>3</v>
      </c>
      <c r="AO43" s="16">
        <v>31</v>
      </c>
      <c r="AP43" s="16">
        <v>2042</v>
      </c>
      <c r="AQ43" s="16">
        <v>5</v>
      </c>
      <c r="AR43" s="16">
        <v>29</v>
      </c>
      <c r="AS43" s="16">
        <v>2024</v>
      </c>
      <c r="AT43" s="16">
        <v>5</v>
      </c>
      <c r="AU43" s="16">
        <v>6</v>
      </c>
      <c r="AV43" s="16" t="s">
        <v>104</v>
      </c>
      <c r="AW43" s="21"/>
      <c r="AX43" s="16" t="s">
        <v>105</v>
      </c>
      <c r="AY43" s="16"/>
      <c r="AZ43" s="16"/>
      <c r="BA43" s="16"/>
      <c r="BB43" s="16"/>
      <c r="BC43" s="16"/>
      <c r="BD43" s="16" t="s">
        <v>118</v>
      </c>
      <c r="BE43" s="18"/>
      <c r="BF43" s="18"/>
      <c r="BG43" s="18"/>
      <c r="BH43" s="18"/>
      <c r="BI43" s="18">
        <v>7.5</v>
      </c>
      <c r="BJ43" s="18"/>
      <c r="BK43" s="18"/>
      <c r="BL43" s="16"/>
      <c r="BM43" s="16"/>
      <c r="BN43" s="16"/>
      <c r="BO43" s="16"/>
      <c r="BP43" s="16" t="s">
        <v>94</v>
      </c>
      <c r="BQ43" s="16" t="s">
        <v>94</v>
      </c>
      <c r="BR43" s="16"/>
      <c r="BS43" s="16" t="s">
        <v>94</v>
      </c>
      <c r="BT43" s="16"/>
      <c r="BU43" s="16"/>
      <c r="BV43" s="16"/>
      <c r="BW43" s="17"/>
      <c r="BX43" s="16" t="s">
        <v>107</v>
      </c>
      <c r="BY43" s="17"/>
      <c r="BZ43" s="16" t="s">
        <v>94</v>
      </c>
      <c r="CA43" s="16" t="s">
        <v>108</v>
      </c>
      <c r="CB43" s="16" t="s">
        <v>109</v>
      </c>
      <c r="CC43" s="16" t="s">
        <v>265</v>
      </c>
      <c r="CD43" s="16"/>
      <c r="CE43" s="16" t="s">
        <v>111</v>
      </c>
      <c r="CF43" s="22">
        <v>230.83</v>
      </c>
      <c r="CG43" s="22">
        <v>230.83</v>
      </c>
      <c r="CH43" s="22">
        <v>230.83</v>
      </c>
      <c r="CI43" s="22">
        <v>230.83</v>
      </c>
      <c r="CJ43" s="22"/>
      <c r="CK43" s="16" t="s">
        <v>219</v>
      </c>
      <c r="CL43" s="23"/>
    </row>
    <row r="44" spans="1:90">
      <c r="A44" s="14" t="s">
        <v>290</v>
      </c>
      <c r="B44" s="16" t="s">
        <v>214</v>
      </c>
      <c r="C44" s="16" t="s">
        <v>285</v>
      </c>
      <c r="D44" s="16" t="s">
        <v>244</v>
      </c>
      <c r="E44" s="17"/>
      <c r="F44" s="17"/>
      <c r="G44" s="16" t="s">
        <v>94</v>
      </c>
      <c r="H44" s="16"/>
      <c r="I44" s="18">
        <v>100</v>
      </c>
      <c r="J44" s="18">
        <v>100</v>
      </c>
      <c r="K44" s="18">
        <v>74</v>
      </c>
      <c r="L44" s="19">
        <v>230.83</v>
      </c>
      <c r="M44" s="16" t="s">
        <v>272</v>
      </c>
      <c r="N44" s="16" t="s">
        <v>107</v>
      </c>
      <c r="O44" s="18">
        <v>100</v>
      </c>
      <c r="P44" s="18">
        <v>0</v>
      </c>
      <c r="Q44" s="18">
        <v>100</v>
      </c>
      <c r="R44" s="18">
        <v>100</v>
      </c>
      <c r="S44" s="16" t="s">
        <v>96</v>
      </c>
      <c r="T44" s="16" t="s">
        <v>97</v>
      </c>
      <c r="U44" s="20">
        <v>400</v>
      </c>
      <c r="V44" s="20">
        <v>400</v>
      </c>
      <c r="W44" s="17"/>
      <c r="X44" s="17"/>
      <c r="Y44" s="17"/>
      <c r="Z44" s="16" t="s">
        <v>286</v>
      </c>
      <c r="AA44" s="16"/>
      <c r="AB44" s="16" t="s">
        <v>99</v>
      </c>
      <c r="AC44" s="16" t="s">
        <v>100</v>
      </c>
      <c r="AD44" s="16"/>
      <c r="AE44" s="16" t="s">
        <v>287</v>
      </c>
      <c r="AF44" s="16" t="s">
        <v>288</v>
      </c>
      <c r="AG44" s="16"/>
      <c r="AH44" s="16"/>
      <c r="AI44" s="16" t="s">
        <v>289</v>
      </c>
      <c r="AJ44" s="16">
        <v>2027</v>
      </c>
      <c r="AK44" s="16">
        <v>3</v>
      </c>
      <c r="AL44" s="16">
        <v>31</v>
      </c>
      <c r="AM44" s="16">
        <v>2027</v>
      </c>
      <c r="AN44" s="16">
        <v>3</v>
      </c>
      <c r="AO44" s="16">
        <v>31</v>
      </c>
      <c r="AP44" s="16">
        <v>2042</v>
      </c>
      <c r="AQ44" s="16">
        <v>5</v>
      </c>
      <c r="AR44" s="16">
        <v>29</v>
      </c>
      <c r="AS44" s="16">
        <v>2024</v>
      </c>
      <c r="AT44" s="16">
        <v>5</v>
      </c>
      <c r="AU44" s="16">
        <v>6</v>
      </c>
      <c r="AV44" s="16" t="s">
        <v>104</v>
      </c>
      <c r="AW44" s="21"/>
      <c r="AX44" s="16" t="s">
        <v>116</v>
      </c>
      <c r="AY44" s="16"/>
      <c r="AZ44" s="16"/>
      <c r="BA44" s="16"/>
      <c r="BB44" s="16"/>
      <c r="BC44" s="16"/>
      <c r="BD44" s="16" t="s">
        <v>118</v>
      </c>
      <c r="BE44" s="18"/>
      <c r="BF44" s="18"/>
      <c r="BG44" s="18"/>
      <c r="BH44" s="18"/>
      <c r="BI44" s="18">
        <v>74</v>
      </c>
      <c r="BJ44" s="18"/>
      <c r="BK44" s="18"/>
      <c r="BL44" s="16"/>
      <c r="BM44" s="16"/>
      <c r="BN44" s="16"/>
      <c r="BO44" s="16"/>
      <c r="BP44" s="16" t="s">
        <v>94</v>
      </c>
      <c r="BQ44" s="16" t="s">
        <v>94</v>
      </c>
      <c r="BR44" s="16"/>
      <c r="BS44" s="16" t="s">
        <v>94</v>
      </c>
      <c r="BT44" s="16"/>
      <c r="BU44" s="16"/>
      <c r="BV44" s="16"/>
      <c r="BW44" s="17"/>
      <c r="BX44" s="16" t="s">
        <v>107</v>
      </c>
      <c r="BY44" s="17"/>
      <c r="BZ44" s="16" t="s">
        <v>94</v>
      </c>
      <c r="CA44" s="16" t="s">
        <v>108</v>
      </c>
      <c r="CB44" s="16" t="s">
        <v>109</v>
      </c>
      <c r="CC44" s="16" t="s">
        <v>265</v>
      </c>
      <c r="CD44" s="16"/>
      <c r="CE44" s="16" t="s">
        <v>111</v>
      </c>
      <c r="CF44" s="22"/>
      <c r="CG44" s="22"/>
      <c r="CH44" s="22"/>
      <c r="CI44" s="22"/>
      <c r="CJ44" s="22"/>
      <c r="CK44" s="16" t="s">
        <v>219</v>
      </c>
      <c r="CL44" s="23"/>
    </row>
    <row r="45" spans="1:90">
      <c r="A45" s="14" t="s">
        <v>291</v>
      </c>
      <c r="B45" s="16" t="s">
        <v>270</v>
      </c>
      <c r="C45" s="16" t="s">
        <v>292</v>
      </c>
      <c r="D45" s="16" t="s">
        <v>244</v>
      </c>
      <c r="E45" s="17"/>
      <c r="F45" s="17"/>
      <c r="G45" s="16" t="s">
        <v>94</v>
      </c>
      <c r="H45" s="16"/>
      <c r="I45" s="18">
        <v>75</v>
      </c>
      <c r="J45" s="18">
        <v>37.5</v>
      </c>
      <c r="K45" s="18">
        <v>2.81</v>
      </c>
      <c r="L45" s="19">
        <v>98.26</v>
      </c>
      <c r="M45" s="16" t="s">
        <v>272</v>
      </c>
      <c r="N45" s="16" t="s">
        <v>107</v>
      </c>
      <c r="O45" s="18">
        <v>75</v>
      </c>
      <c r="P45" s="18">
        <v>37.5</v>
      </c>
      <c r="Q45" s="18">
        <v>75</v>
      </c>
      <c r="R45" s="18">
        <v>0</v>
      </c>
      <c r="S45" s="16" t="s">
        <v>96</v>
      </c>
      <c r="T45" s="16" t="s">
        <v>97</v>
      </c>
      <c r="U45" s="20">
        <v>300</v>
      </c>
      <c r="V45" s="20">
        <v>0</v>
      </c>
      <c r="W45" s="17"/>
      <c r="X45" s="17"/>
      <c r="Y45" s="17"/>
      <c r="Z45" s="16" t="s">
        <v>293</v>
      </c>
      <c r="AA45" s="16"/>
      <c r="AB45" s="16" t="s">
        <v>99</v>
      </c>
      <c r="AC45" s="16" t="s">
        <v>100</v>
      </c>
      <c r="AD45" s="16"/>
      <c r="AE45" s="16" t="s">
        <v>274</v>
      </c>
      <c r="AF45" s="16" t="s">
        <v>247</v>
      </c>
      <c r="AG45" s="16"/>
      <c r="AH45" s="16"/>
      <c r="AI45" s="16" t="s">
        <v>294</v>
      </c>
      <c r="AJ45" s="16">
        <v>2027</v>
      </c>
      <c r="AK45" s="16">
        <v>7</v>
      </c>
      <c r="AL45" s="16">
        <v>26</v>
      </c>
      <c r="AM45" s="16">
        <v>2027</v>
      </c>
      <c r="AN45" s="16">
        <v>7</v>
      </c>
      <c r="AO45" s="16">
        <v>26</v>
      </c>
      <c r="AP45" s="16">
        <v>2047</v>
      </c>
      <c r="AQ45" s="16">
        <v>7</v>
      </c>
      <c r="AR45" s="16">
        <v>25</v>
      </c>
      <c r="AS45" s="16">
        <v>2024</v>
      </c>
      <c r="AT45" s="16">
        <v>2</v>
      </c>
      <c r="AU45" s="16">
        <v>14</v>
      </c>
      <c r="AV45" s="16" t="s">
        <v>104</v>
      </c>
      <c r="AW45" s="21"/>
      <c r="AX45" s="16" t="s">
        <v>105</v>
      </c>
      <c r="AY45" s="16"/>
      <c r="AZ45" s="16"/>
      <c r="BA45" s="16"/>
      <c r="BB45" s="16"/>
      <c r="BC45" s="16"/>
      <c r="BD45" s="16" t="s">
        <v>118</v>
      </c>
      <c r="BE45" s="18"/>
      <c r="BF45" s="18"/>
      <c r="BG45" s="18"/>
      <c r="BH45" s="18"/>
      <c r="BI45" s="18">
        <v>2.81</v>
      </c>
      <c r="BJ45" s="18"/>
      <c r="BK45" s="18"/>
      <c r="BL45" s="16"/>
      <c r="BM45" s="16"/>
      <c r="BN45" s="16"/>
      <c r="BO45" s="16"/>
      <c r="BP45" s="16" t="s">
        <v>94</v>
      </c>
      <c r="BQ45" s="16" t="s">
        <v>94</v>
      </c>
      <c r="BR45" s="16"/>
      <c r="BS45" s="16" t="s">
        <v>94</v>
      </c>
      <c r="BT45" s="16"/>
      <c r="BU45" s="16"/>
      <c r="BV45" s="16"/>
      <c r="BW45" s="17"/>
      <c r="BX45" s="16" t="s">
        <v>107</v>
      </c>
      <c r="BY45" s="17"/>
      <c r="BZ45" s="16" t="s">
        <v>94</v>
      </c>
      <c r="CA45" s="16" t="s">
        <v>108</v>
      </c>
      <c r="CB45" s="16" t="s">
        <v>109</v>
      </c>
      <c r="CC45" s="16" t="s">
        <v>265</v>
      </c>
      <c r="CD45" s="16"/>
      <c r="CE45" s="16" t="s">
        <v>111</v>
      </c>
      <c r="CF45" s="22">
        <v>98.26</v>
      </c>
      <c r="CG45" s="22">
        <v>98.26</v>
      </c>
      <c r="CH45" s="22">
        <v>98.26</v>
      </c>
      <c r="CI45" s="22">
        <v>98.26</v>
      </c>
      <c r="CJ45" s="22">
        <v>98.26</v>
      </c>
      <c r="CK45" s="16" t="s">
        <v>219</v>
      </c>
      <c r="CL45" s="23"/>
    </row>
    <row r="46" spans="1:90">
      <c r="A46" s="14" t="s">
        <v>295</v>
      </c>
      <c r="B46" s="16" t="s">
        <v>214</v>
      </c>
      <c r="C46" s="16" t="s">
        <v>292</v>
      </c>
      <c r="D46" s="16" t="s">
        <v>244</v>
      </c>
      <c r="E46" s="17"/>
      <c r="F46" s="17"/>
      <c r="G46" s="16" t="s">
        <v>94</v>
      </c>
      <c r="H46" s="16"/>
      <c r="I46" s="18">
        <v>75</v>
      </c>
      <c r="J46" s="18">
        <v>37.5</v>
      </c>
      <c r="K46" s="18">
        <v>27.75</v>
      </c>
      <c r="L46" s="19">
        <v>98.26</v>
      </c>
      <c r="M46" s="16" t="s">
        <v>272</v>
      </c>
      <c r="N46" s="16" t="s">
        <v>107</v>
      </c>
      <c r="O46" s="18">
        <v>75</v>
      </c>
      <c r="P46" s="18">
        <v>0</v>
      </c>
      <c r="Q46" s="18">
        <v>75</v>
      </c>
      <c r="R46" s="18">
        <v>37.5</v>
      </c>
      <c r="S46" s="16" t="s">
        <v>96</v>
      </c>
      <c r="T46" s="16" t="s">
        <v>97</v>
      </c>
      <c r="U46" s="20">
        <v>300</v>
      </c>
      <c r="V46" s="20">
        <v>150</v>
      </c>
      <c r="W46" s="17"/>
      <c r="X46" s="17"/>
      <c r="Y46" s="17"/>
      <c r="Z46" s="16" t="s">
        <v>293</v>
      </c>
      <c r="AA46" s="16"/>
      <c r="AB46" s="16" t="s">
        <v>99</v>
      </c>
      <c r="AC46" s="16" t="s">
        <v>100</v>
      </c>
      <c r="AD46" s="16"/>
      <c r="AE46" s="16" t="s">
        <v>274</v>
      </c>
      <c r="AF46" s="16" t="s">
        <v>247</v>
      </c>
      <c r="AG46" s="16"/>
      <c r="AH46" s="16"/>
      <c r="AI46" s="16" t="s">
        <v>294</v>
      </c>
      <c r="AJ46" s="16">
        <v>2027</v>
      </c>
      <c r="AK46" s="16">
        <v>7</v>
      </c>
      <c r="AL46" s="16">
        <v>26</v>
      </c>
      <c r="AM46" s="16">
        <v>2027</v>
      </c>
      <c r="AN46" s="16">
        <v>7</v>
      </c>
      <c r="AO46" s="16">
        <v>26</v>
      </c>
      <c r="AP46" s="16">
        <v>2047</v>
      </c>
      <c r="AQ46" s="16">
        <v>7</v>
      </c>
      <c r="AR46" s="16">
        <v>25</v>
      </c>
      <c r="AS46" s="16">
        <v>2024</v>
      </c>
      <c r="AT46" s="16">
        <v>2</v>
      </c>
      <c r="AU46" s="16">
        <v>14</v>
      </c>
      <c r="AV46" s="16" t="s">
        <v>104</v>
      </c>
      <c r="AW46" s="21"/>
      <c r="AX46" s="16" t="s">
        <v>116</v>
      </c>
      <c r="AY46" s="16"/>
      <c r="AZ46" s="16"/>
      <c r="BA46" s="16"/>
      <c r="BB46" s="16"/>
      <c r="BC46" s="16"/>
      <c r="BD46" s="16" t="s">
        <v>118</v>
      </c>
      <c r="BE46" s="18"/>
      <c r="BF46" s="18"/>
      <c r="BG46" s="18"/>
      <c r="BH46" s="18"/>
      <c r="BI46" s="18">
        <v>27.75</v>
      </c>
      <c r="BJ46" s="18"/>
      <c r="BK46" s="18"/>
      <c r="BL46" s="16"/>
      <c r="BM46" s="16"/>
      <c r="BN46" s="16"/>
      <c r="BO46" s="16"/>
      <c r="BP46" s="16" t="s">
        <v>94</v>
      </c>
      <c r="BQ46" s="16" t="s">
        <v>94</v>
      </c>
      <c r="BR46" s="16"/>
      <c r="BS46" s="16" t="s">
        <v>94</v>
      </c>
      <c r="BT46" s="16"/>
      <c r="BU46" s="16"/>
      <c r="BV46" s="16"/>
      <c r="BW46" s="17"/>
      <c r="BX46" s="16" t="s">
        <v>107</v>
      </c>
      <c r="BY46" s="17"/>
      <c r="BZ46" s="16" t="s">
        <v>94</v>
      </c>
      <c r="CA46" s="16" t="s">
        <v>108</v>
      </c>
      <c r="CB46" s="16" t="s">
        <v>109</v>
      </c>
      <c r="CC46" s="16" t="s">
        <v>265</v>
      </c>
      <c r="CD46" s="16"/>
      <c r="CE46" s="16" t="s">
        <v>111</v>
      </c>
      <c r="CF46" s="22"/>
      <c r="CG46" s="22"/>
      <c r="CH46" s="22"/>
      <c r="CI46" s="22"/>
      <c r="CJ46" s="22"/>
      <c r="CK46" s="16" t="s">
        <v>219</v>
      </c>
      <c r="CL46" s="23"/>
    </row>
    <row r="47" spans="1:90">
      <c r="A47" s="14" t="s">
        <v>296</v>
      </c>
      <c r="B47" s="16" t="s">
        <v>214</v>
      </c>
      <c r="C47" s="16" t="s">
        <v>297</v>
      </c>
      <c r="D47" s="16" t="s">
        <v>244</v>
      </c>
      <c r="E47" s="17"/>
      <c r="F47" s="17"/>
      <c r="G47" s="16" t="s">
        <v>94</v>
      </c>
      <c r="H47" s="16"/>
      <c r="I47" s="18">
        <v>400</v>
      </c>
      <c r="J47" s="18">
        <v>100</v>
      </c>
      <c r="K47" s="18">
        <v>74</v>
      </c>
      <c r="L47" s="19">
        <v>0</v>
      </c>
      <c r="M47" s="16" t="s">
        <v>148</v>
      </c>
      <c r="N47" s="16" t="s">
        <v>107</v>
      </c>
      <c r="O47" s="18"/>
      <c r="P47" s="18"/>
      <c r="Q47" s="18"/>
      <c r="R47" s="18"/>
      <c r="S47" s="16"/>
      <c r="T47" s="16" t="s">
        <v>97</v>
      </c>
      <c r="U47" s="20">
        <v>1600</v>
      </c>
      <c r="V47" s="20">
        <v>400</v>
      </c>
      <c r="W47" s="17"/>
      <c r="X47" s="17"/>
      <c r="Y47" s="17"/>
      <c r="Z47" s="16" t="s">
        <v>298</v>
      </c>
      <c r="AA47" s="16"/>
      <c r="AB47" s="16" t="s">
        <v>99</v>
      </c>
      <c r="AC47" s="16" t="s">
        <v>100</v>
      </c>
      <c r="AD47" s="16"/>
      <c r="AE47" s="16" t="s">
        <v>299</v>
      </c>
      <c r="AF47" s="16" t="s">
        <v>300</v>
      </c>
      <c r="AG47" s="16"/>
      <c r="AH47" s="16"/>
      <c r="AI47" s="16" t="s">
        <v>301</v>
      </c>
      <c r="AJ47" s="16">
        <v>2027</v>
      </c>
      <c r="AK47" s="16">
        <v>6</v>
      </c>
      <c r="AL47" s="16">
        <v>1</v>
      </c>
      <c r="AM47" s="16">
        <v>2027</v>
      </c>
      <c r="AN47" s="16">
        <v>6</v>
      </c>
      <c r="AO47" s="16">
        <v>1</v>
      </c>
      <c r="AP47" s="16">
        <v>2047</v>
      </c>
      <c r="AQ47" s="16">
        <v>5</v>
      </c>
      <c r="AR47" s="16">
        <v>31</v>
      </c>
      <c r="AS47" s="16">
        <v>2024</v>
      </c>
      <c r="AT47" s="16">
        <v>6</v>
      </c>
      <c r="AU47" s="16">
        <v>27</v>
      </c>
      <c r="AV47" s="16" t="s">
        <v>165</v>
      </c>
      <c r="AW47" s="21"/>
      <c r="AX47" s="16" t="s">
        <v>116</v>
      </c>
      <c r="AY47" s="16"/>
      <c r="AZ47" s="16"/>
      <c r="BA47" s="16"/>
      <c r="BB47" s="16"/>
      <c r="BC47" s="16"/>
      <c r="BD47" s="16" t="s">
        <v>118</v>
      </c>
      <c r="BE47" s="18"/>
      <c r="BF47" s="18"/>
      <c r="BG47" s="18"/>
      <c r="BH47" s="18"/>
      <c r="BI47" s="18">
        <v>74</v>
      </c>
      <c r="BJ47" s="18"/>
      <c r="BK47" s="18"/>
      <c r="BL47" s="16"/>
      <c r="BM47" s="16"/>
      <c r="BN47" s="16"/>
      <c r="BO47" s="16"/>
      <c r="BP47" s="16" t="s">
        <v>94</v>
      </c>
      <c r="BQ47" s="16" t="s">
        <v>94</v>
      </c>
      <c r="BR47" s="16"/>
      <c r="BS47" s="16" t="s">
        <v>94</v>
      </c>
      <c r="BT47" s="16"/>
      <c r="BU47" s="16"/>
      <c r="BV47" s="16"/>
      <c r="BW47" s="17"/>
      <c r="BX47" s="16" t="s">
        <v>107</v>
      </c>
      <c r="BY47" s="17"/>
      <c r="BZ47" s="16" t="s">
        <v>94</v>
      </c>
      <c r="CA47" s="16" t="s">
        <v>108</v>
      </c>
      <c r="CB47" s="16" t="s">
        <v>109</v>
      </c>
      <c r="CC47" s="16" t="s">
        <v>265</v>
      </c>
      <c r="CD47" s="16"/>
      <c r="CE47" s="16" t="s">
        <v>197</v>
      </c>
      <c r="CF47" s="22">
        <v>400</v>
      </c>
      <c r="CG47" s="22">
        <v>400</v>
      </c>
      <c r="CH47" s="22">
        <v>400</v>
      </c>
      <c r="CI47" s="22">
        <v>400</v>
      </c>
      <c r="CJ47" s="22">
        <v>400</v>
      </c>
      <c r="CK47" s="16" t="s">
        <v>219</v>
      </c>
      <c r="CL47" s="23"/>
    </row>
    <row r="48" spans="1:90">
      <c r="A48" s="14" t="s">
        <v>302</v>
      </c>
      <c r="B48" s="16" t="s">
        <v>270</v>
      </c>
      <c r="C48" s="16" t="s">
        <v>303</v>
      </c>
      <c r="D48" s="16" t="s">
        <v>244</v>
      </c>
      <c r="E48" s="17"/>
      <c r="F48" s="17"/>
      <c r="G48" s="16" t="s">
        <v>94</v>
      </c>
      <c r="H48" s="16"/>
      <c r="I48" s="18">
        <v>200</v>
      </c>
      <c r="J48" s="18">
        <v>200</v>
      </c>
      <c r="K48" s="18">
        <v>15</v>
      </c>
      <c r="L48" s="19">
        <v>587.15</v>
      </c>
      <c r="M48" s="16" t="s">
        <v>272</v>
      </c>
      <c r="N48" s="16" t="s">
        <v>107</v>
      </c>
      <c r="O48" s="18">
        <v>200</v>
      </c>
      <c r="P48" s="18">
        <v>200</v>
      </c>
      <c r="Q48" s="18">
        <v>184</v>
      </c>
      <c r="R48" s="18">
        <v>0</v>
      </c>
      <c r="S48" s="16" t="s">
        <v>96</v>
      </c>
      <c r="T48" s="16" t="s">
        <v>97</v>
      </c>
      <c r="U48" s="20">
        <v>200</v>
      </c>
      <c r="V48" s="20">
        <v>800</v>
      </c>
      <c r="W48" s="17"/>
      <c r="X48" s="17"/>
      <c r="Y48" s="17"/>
      <c r="Z48" s="16" t="s">
        <v>304</v>
      </c>
      <c r="AA48" s="16"/>
      <c r="AB48" s="16" t="s">
        <v>99</v>
      </c>
      <c r="AC48" s="16" t="s">
        <v>100</v>
      </c>
      <c r="AD48" s="16"/>
      <c r="AE48" s="16" t="s">
        <v>305</v>
      </c>
      <c r="AF48" s="16" t="s">
        <v>102</v>
      </c>
      <c r="AG48" s="16" t="s">
        <v>306</v>
      </c>
      <c r="AH48" s="16"/>
      <c r="AI48" s="16" t="s">
        <v>103</v>
      </c>
      <c r="AJ48" s="16">
        <v>2027</v>
      </c>
      <c r="AK48" s="16">
        <v>6</v>
      </c>
      <c r="AL48" s="16">
        <v>30</v>
      </c>
      <c r="AM48" s="16">
        <v>2027</v>
      </c>
      <c r="AN48" s="16">
        <v>6</v>
      </c>
      <c r="AO48" s="16">
        <v>30</v>
      </c>
      <c r="AP48" s="16">
        <v>2047</v>
      </c>
      <c r="AQ48" s="16">
        <v>5</v>
      </c>
      <c r="AR48" s="16">
        <v>31</v>
      </c>
      <c r="AS48" s="16">
        <v>2025</v>
      </c>
      <c r="AT48" s="16">
        <v>7</v>
      </c>
      <c r="AU48" s="16">
        <v>31</v>
      </c>
      <c r="AV48" s="16" t="s">
        <v>104</v>
      </c>
      <c r="AW48" s="21"/>
      <c r="AX48" s="16" t="s">
        <v>105</v>
      </c>
      <c r="AY48" s="16"/>
      <c r="AZ48" s="16"/>
      <c r="BA48" s="16"/>
      <c r="BB48" s="16"/>
      <c r="BC48" s="16"/>
      <c r="BD48" s="16" t="s">
        <v>118</v>
      </c>
      <c r="BE48" s="18"/>
      <c r="BF48" s="18"/>
      <c r="BG48" s="18"/>
      <c r="BH48" s="18"/>
      <c r="BI48" s="18">
        <v>15</v>
      </c>
      <c r="BJ48" s="18"/>
      <c r="BK48" s="18"/>
      <c r="BL48" s="16"/>
      <c r="BM48" s="16"/>
      <c r="BN48" s="16"/>
      <c r="BO48" s="16"/>
      <c r="BP48" s="16" t="s">
        <v>94</v>
      </c>
      <c r="BQ48" s="16" t="s">
        <v>94</v>
      </c>
      <c r="BR48" s="16"/>
      <c r="BS48" s="16" t="s">
        <v>94</v>
      </c>
      <c r="BT48" s="16"/>
      <c r="BU48" s="16"/>
      <c r="BV48" s="16"/>
      <c r="BW48" s="17"/>
      <c r="BX48" s="16" t="s">
        <v>107</v>
      </c>
      <c r="BY48" s="17"/>
      <c r="BZ48" s="16" t="s">
        <v>94</v>
      </c>
      <c r="CA48" s="16" t="s">
        <v>108</v>
      </c>
      <c r="CB48" s="16" t="s">
        <v>109</v>
      </c>
      <c r="CC48" s="16" t="s">
        <v>265</v>
      </c>
      <c r="CD48" s="16"/>
      <c r="CE48" s="16" t="s">
        <v>111</v>
      </c>
      <c r="CF48" s="22">
        <v>587.15</v>
      </c>
      <c r="CG48" s="22">
        <v>587.15</v>
      </c>
      <c r="CH48" s="22">
        <v>587.15</v>
      </c>
      <c r="CI48" s="22">
        <v>587.15</v>
      </c>
      <c r="CJ48" s="22">
        <v>587.15</v>
      </c>
      <c r="CK48" s="16" t="s">
        <v>219</v>
      </c>
      <c r="CL48" s="23"/>
    </row>
    <row r="49" spans="1:91">
      <c r="A49" s="14" t="s">
        <v>307</v>
      </c>
      <c r="B49" s="16" t="s">
        <v>270</v>
      </c>
      <c r="C49" s="16" t="s">
        <v>303</v>
      </c>
      <c r="D49" s="16" t="s">
        <v>244</v>
      </c>
      <c r="E49" s="17"/>
      <c r="F49" s="17"/>
      <c r="G49" s="16" t="s">
        <v>94</v>
      </c>
      <c r="H49" s="16"/>
      <c r="I49" s="18">
        <v>200</v>
      </c>
      <c r="J49" s="18">
        <v>200</v>
      </c>
      <c r="K49" s="19">
        <v>136.16</v>
      </c>
      <c r="L49" s="19">
        <v>0</v>
      </c>
      <c r="M49" s="16" t="s">
        <v>272</v>
      </c>
      <c r="N49" s="16" t="s">
        <v>107</v>
      </c>
      <c r="O49" s="18">
        <v>200</v>
      </c>
      <c r="P49" s="18">
        <v>0</v>
      </c>
      <c r="Q49" s="18">
        <v>184</v>
      </c>
      <c r="R49" s="18">
        <v>184</v>
      </c>
      <c r="S49" s="16" t="s">
        <v>96</v>
      </c>
      <c r="T49" s="16" t="s">
        <v>97</v>
      </c>
      <c r="U49" s="20">
        <v>200</v>
      </c>
      <c r="V49" s="20">
        <v>800</v>
      </c>
      <c r="W49" s="17"/>
      <c r="X49" s="17"/>
      <c r="Y49" s="17"/>
      <c r="Z49" s="16" t="s">
        <v>304</v>
      </c>
      <c r="AA49" s="16"/>
      <c r="AB49" s="16" t="s">
        <v>99</v>
      </c>
      <c r="AC49" s="16" t="s">
        <v>100</v>
      </c>
      <c r="AD49" s="16"/>
      <c r="AE49" s="16" t="s">
        <v>305</v>
      </c>
      <c r="AF49" s="16" t="s">
        <v>102</v>
      </c>
      <c r="AG49" s="16"/>
      <c r="AH49" s="16"/>
      <c r="AI49" s="16" t="s">
        <v>103</v>
      </c>
      <c r="AJ49" s="16">
        <v>2027</v>
      </c>
      <c r="AK49" s="16">
        <v>6</v>
      </c>
      <c r="AL49" s="16">
        <v>30</v>
      </c>
      <c r="AM49" s="16">
        <v>2027</v>
      </c>
      <c r="AN49" s="16">
        <v>6</v>
      </c>
      <c r="AO49" s="16">
        <v>30</v>
      </c>
      <c r="AP49" s="16">
        <v>2047</v>
      </c>
      <c r="AQ49" s="16">
        <v>5</v>
      </c>
      <c r="AR49" s="16">
        <v>31</v>
      </c>
      <c r="AS49" s="16">
        <v>2025</v>
      </c>
      <c r="AT49" s="16">
        <v>7</v>
      </c>
      <c r="AU49" s="16">
        <v>31</v>
      </c>
      <c r="AV49" s="16" t="s">
        <v>104</v>
      </c>
      <c r="AW49" s="21"/>
      <c r="AX49" s="16" t="s">
        <v>116</v>
      </c>
      <c r="AY49" s="16"/>
      <c r="AZ49" s="16"/>
      <c r="BA49" s="16"/>
      <c r="BB49" s="16"/>
      <c r="BC49" s="16"/>
      <c r="BD49" s="16" t="s">
        <v>118</v>
      </c>
      <c r="BE49" s="18"/>
      <c r="BF49" s="18"/>
      <c r="BG49" s="18"/>
      <c r="BH49" s="18"/>
      <c r="BI49" s="18">
        <v>136.16</v>
      </c>
      <c r="BJ49" s="18"/>
      <c r="BK49" s="18"/>
      <c r="BL49" s="16"/>
      <c r="BM49" s="16"/>
      <c r="BN49" s="16"/>
      <c r="BO49" s="16"/>
      <c r="BP49" s="16" t="s">
        <v>94</v>
      </c>
      <c r="BQ49" s="16" t="s">
        <v>94</v>
      </c>
      <c r="BR49" s="16"/>
      <c r="BS49" s="16" t="s">
        <v>94</v>
      </c>
      <c r="BT49" s="16"/>
      <c r="BU49" s="16"/>
      <c r="BV49" s="16"/>
      <c r="BW49" s="17"/>
      <c r="BX49" s="16" t="s">
        <v>107</v>
      </c>
      <c r="BY49" s="17"/>
      <c r="BZ49" s="16" t="s">
        <v>94</v>
      </c>
      <c r="CA49" s="16" t="s">
        <v>108</v>
      </c>
      <c r="CB49" s="16" t="s">
        <v>109</v>
      </c>
      <c r="CC49" s="16" t="s">
        <v>265</v>
      </c>
      <c r="CD49" s="16"/>
      <c r="CE49" s="16" t="s">
        <v>111</v>
      </c>
      <c r="CF49" s="22"/>
      <c r="CG49" s="22"/>
      <c r="CH49" s="22"/>
      <c r="CI49" s="22"/>
      <c r="CJ49" s="22"/>
      <c r="CK49" s="16" t="s">
        <v>219</v>
      </c>
      <c r="CL49" s="23"/>
    </row>
    <row r="50" spans="1:91">
      <c r="A50" s="14" t="s">
        <v>308</v>
      </c>
      <c r="B50" s="16" t="s">
        <v>214</v>
      </c>
      <c r="C50" s="16" t="s">
        <v>309</v>
      </c>
      <c r="D50" s="16" t="s">
        <v>244</v>
      </c>
      <c r="E50" s="17"/>
      <c r="F50" s="17"/>
      <c r="G50" s="16" t="s">
        <v>94</v>
      </c>
      <c r="H50" s="16"/>
      <c r="I50" s="18">
        <v>40</v>
      </c>
      <c r="J50" s="18">
        <v>13.33</v>
      </c>
      <c r="K50" s="19">
        <v>11.61</v>
      </c>
      <c r="L50" s="19">
        <v>0</v>
      </c>
      <c r="M50" s="16" t="s">
        <v>148</v>
      </c>
      <c r="N50" s="16" t="s">
        <v>107</v>
      </c>
      <c r="O50" s="18"/>
      <c r="P50" s="18"/>
      <c r="Q50" s="18">
        <v>30</v>
      </c>
      <c r="R50" s="18">
        <v>13.33</v>
      </c>
      <c r="S50" s="16"/>
      <c r="T50" s="16" t="s">
        <v>97</v>
      </c>
      <c r="U50" s="20">
        <v>240</v>
      </c>
      <c r="V50" s="20">
        <v>106.64</v>
      </c>
      <c r="W50" s="17"/>
      <c r="X50" s="17"/>
      <c r="Y50" s="17"/>
      <c r="Z50" s="16" t="s">
        <v>310</v>
      </c>
      <c r="AA50" s="16"/>
      <c r="AB50" s="16" t="s">
        <v>99</v>
      </c>
      <c r="AC50" s="16" t="s">
        <v>100</v>
      </c>
      <c r="AD50" s="16"/>
      <c r="AE50" s="16" t="s">
        <v>217</v>
      </c>
      <c r="AF50" s="16" t="s">
        <v>224</v>
      </c>
      <c r="AG50" s="16"/>
      <c r="AH50" s="16"/>
      <c r="AI50" s="16" t="s">
        <v>311</v>
      </c>
      <c r="AJ50" s="16">
        <v>2027</v>
      </c>
      <c r="AK50" s="16">
        <v>6</v>
      </c>
      <c r="AL50" s="16">
        <v>30</v>
      </c>
      <c r="AM50" s="16">
        <v>2027</v>
      </c>
      <c r="AN50" s="16">
        <v>6</v>
      </c>
      <c r="AO50" s="16">
        <v>30</v>
      </c>
      <c r="AP50" s="16">
        <v>2042</v>
      </c>
      <c r="AQ50" s="16">
        <v>5</v>
      </c>
      <c r="AR50" s="16">
        <v>31</v>
      </c>
      <c r="AS50" s="16">
        <v>2025</v>
      </c>
      <c r="AT50" s="16">
        <v>8</v>
      </c>
      <c r="AU50" s="16">
        <v>31</v>
      </c>
      <c r="AV50" s="16" t="s">
        <v>165</v>
      </c>
      <c r="AW50" s="21"/>
      <c r="AX50" s="16" t="s">
        <v>116</v>
      </c>
      <c r="AY50" s="16"/>
      <c r="AZ50" s="16"/>
      <c r="BA50" s="16"/>
      <c r="BB50" s="16"/>
      <c r="BC50" s="16"/>
      <c r="BD50" s="16" t="s">
        <v>251</v>
      </c>
      <c r="BE50" s="18"/>
      <c r="BF50" s="18"/>
      <c r="BG50" s="18"/>
      <c r="BH50" s="18"/>
      <c r="BI50" s="18">
        <v>11.61</v>
      </c>
      <c r="BJ50" s="18"/>
      <c r="BK50" s="18"/>
      <c r="BL50" s="16"/>
      <c r="BM50" s="16"/>
      <c r="BN50" s="16"/>
      <c r="BO50" s="16"/>
      <c r="BP50" s="16" t="s">
        <v>94</v>
      </c>
      <c r="BQ50" s="16" t="s">
        <v>94</v>
      </c>
      <c r="BR50" s="16">
        <v>80</v>
      </c>
      <c r="BS50" s="16" t="s">
        <v>94</v>
      </c>
      <c r="BT50" s="16"/>
      <c r="BU50" s="16"/>
      <c r="BV50" s="16"/>
      <c r="BW50" s="17"/>
      <c r="BX50" s="16" t="s">
        <v>107</v>
      </c>
      <c r="BY50" s="17"/>
      <c r="BZ50" s="16" t="s">
        <v>94</v>
      </c>
      <c r="CA50" s="16" t="s">
        <v>154</v>
      </c>
      <c r="CB50" s="16" t="s">
        <v>109</v>
      </c>
      <c r="CC50" s="16" t="s">
        <v>110</v>
      </c>
      <c r="CD50" s="16"/>
      <c r="CE50" s="16" t="s">
        <v>197</v>
      </c>
      <c r="CF50" s="22"/>
      <c r="CG50" s="22"/>
      <c r="CH50" s="22"/>
      <c r="CI50" s="22"/>
      <c r="CJ50" s="22"/>
      <c r="CK50" s="16" t="s">
        <v>219</v>
      </c>
      <c r="CL50" s="23"/>
    </row>
    <row r="51" spans="1:91">
      <c r="A51" s="14" t="s">
        <v>312</v>
      </c>
      <c r="B51" s="16" t="s">
        <v>313</v>
      </c>
      <c r="C51" s="16" t="s">
        <v>314</v>
      </c>
      <c r="D51" s="16" t="s">
        <v>244</v>
      </c>
      <c r="E51" s="17"/>
      <c r="F51" s="17"/>
      <c r="G51" s="16" t="s">
        <v>94</v>
      </c>
      <c r="H51" s="16"/>
      <c r="I51" s="18">
        <v>40</v>
      </c>
      <c r="J51" s="18">
        <v>40</v>
      </c>
      <c r="K51" s="18">
        <v>37.200000000000003</v>
      </c>
      <c r="L51" s="19">
        <v>303.26400000000001</v>
      </c>
      <c r="M51" s="16" t="s">
        <v>148</v>
      </c>
      <c r="N51" s="16"/>
      <c r="O51" s="18"/>
      <c r="P51" s="18"/>
      <c r="Q51" s="18"/>
      <c r="R51" s="18"/>
      <c r="S51" s="16"/>
      <c r="T51" s="16"/>
      <c r="U51" s="20"/>
      <c r="V51" s="20"/>
      <c r="W51" s="17"/>
      <c r="X51" s="17"/>
      <c r="Y51" s="17"/>
      <c r="Z51" s="16" t="s">
        <v>315</v>
      </c>
      <c r="AA51" s="16"/>
      <c r="AB51" s="16" t="s">
        <v>99</v>
      </c>
      <c r="AC51" s="16" t="s">
        <v>100</v>
      </c>
      <c r="AD51" s="16"/>
      <c r="AE51" s="16" t="s">
        <v>316</v>
      </c>
      <c r="AF51" s="16" t="s">
        <v>163</v>
      </c>
      <c r="AG51" s="16"/>
      <c r="AH51" s="16"/>
      <c r="AI51" s="16" t="s">
        <v>177</v>
      </c>
      <c r="AJ51" s="16">
        <v>2030</v>
      </c>
      <c r="AK51" s="16">
        <v>4</v>
      </c>
      <c r="AL51" s="16">
        <v>1</v>
      </c>
      <c r="AM51" s="16">
        <v>2030</v>
      </c>
      <c r="AN51" s="16">
        <v>4</v>
      </c>
      <c r="AO51" s="16">
        <v>1</v>
      </c>
      <c r="AP51" s="16">
        <v>2045</v>
      </c>
      <c r="AQ51" s="16">
        <v>3</v>
      </c>
      <c r="AR51" s="16">
        <v>31</v>
      </c>
      <c r="AS51" s="16">
        <v>2022</v>
      </c>
      <c r="AT51" s="16">
        <v>4</v>
      </c>
      <c r="AU51" s="16">
        <v>6</v>
      </c>
      <c r="AV51" s="16" t="s">
        <v>104</v>
      </c>
      <c r="AW51" s="21"/>
      <c r="AX51" s="16" t="s">
        <v>105</v>
      </c>
      <c r="AY51" s="16" t="s">
        <v>107</v>
      </c>
      <c r="AZ51" s="16"/>
      <c r="BA51" s="16"/>
      <c r="BB51" s="16"/>
      <c r="BC51" s="16" t="s">
        <v>317</v>
      </c>
      <c r="BD51" s="16" t="s">
        <v>318</v>
      </c>
      <c r="BE51" s="18"/>
      <c r="BF51" s="18"/>
      <c r="BG51" s="18"/>
      <c r="BH51" s="18"/>
      <c r="BI51" s="18"/>
      <c r="BJ51" s="18">
        <v>37.200000000000003</v>
      </c>
      <c r="BK51" s="18"/>
      <c r="BL51" s="16"/>
      <c r="BM51" s="16"/>
      <c r="BN51" s="16"/>
      <c r="BO51" s="16"/>
      <c r="BP51" s="16" t="s">
        <v>94</v>
      </c>
      <c r="BQ51" s="16" t="s">
        <v>94</v>
      </c>
      <c r="BR51" s="16">
        <v>80</v>
      </c>
      <c r="BS51" s="16" t="s">
        <v>94</v>
      </c>
      <c r="BT51" s="16">
        <v>2030</v>
      </c>
      <c r="BU51" s="16">
        <v>2</v>
      </c>
      <c r="BV51" s="16">
        <v>1</v>
      </c>
      <c r="BW51" s="17"/>
      <c r="BX51" s="16" t="s">
        <v>107</v>
      </c>
      <c r="BY51" s="17"/>
      <c r="BZ51" s="16" t="s">
        <v>94</v>
      </c>
      <c r="CA51" s="16" t="s">
        <v>108</v>
      </c>
      <c r="CB51" s="16" t="s">
        <v>109</v>
      </c>
      <c r="CC51" s="16" t="s">
        <v>110</v>
      </c>
      <c r="CD51" s="16"/>
      <c r="CE51" s="16" t="s">
        <v>319</v>
      </c>
      <c r="CF51" s="22"/>
      <c r="CG51" s="22">
        <v>200.15424000000002</v>
      </c>
      <c r="CH51" s="22">
        <v>303.26400000000001</v>
      </c>
      <c r="CI51" s="22">
        <v>303.26400000000001</v>
      </c>
      <c r="CJ51" s="22">
        <v>200.15424000000002</v>
      </c>
      <c r="CK51" s="16" t="s">
        <v>219</v>
      </c>
      <c r="CL51" s="23"/>
    </row>
    <row r="52" spans="1:91">
      <c r="A52" s="14" t="s">
        <v>320</v>
      </c>
      <c r="B52" s="16" t="s">
        <v>270</v>
      </c>
      <c r="C52" s="16" t="s">
        <v>321</v>
      </c>
      <c r="D52" s="16" t="s">
        <v>244</v>
      </c>
      <c r="E52" s="17"/>
      <c r="F52" s="17"/>
      <c r="G52" s="16" t="s">
        <v>94</v>
      </c>
      <c r="H52" s="16"/>
      <c r="I52" s="18">
        <v>103.65</v>
      </c>
      <c r="J52" s="18">
        <v>70</v>
      </c>
      <c r="K52" s="18">
        <v>6.16</v>
      </c>
      <c r="L52" s="19">
        <v>186.63</v>
      </c>
      <c r="M52" s="16" t="s">
        <v>272</v>
      </c>
      <c r="N52" s="16" t="s">
        <v>94</v>
      </c>
      <c r="O52" s="18">
        <v>103.65</v>
      </c>
      <c r="P52" s="18">
        <v>70</v>
      </c>
      <c r="Q52" s="18">
        <v>103.65</v>
      </c>
      <c r="R52" s="18">
        <v>0</v>
      </c>
      <c r="S52" s="16" t="s">
        <v>96</v>
      </c>
      <c r="T52" s="16" t="s">
        <v>97</v>
      </c>
      <c r="U52" s="20">
        <v>414.6</v>
      </c>
      <c r="V52" s="20">
        <v>0</v>
      </c>
      <c r="W52" s="17"/>
      <c r="X52" s="17"/>
      <c r="Y52" s="17"/>
      <c r="Z52" s="16" t="s">
        <v>322</v>
      </c>
      <c r="AA52" s="16"/>
      <c r="AB52" s="16" t="s">
        <v>99</v>
      </c>
      <c r="AC52" s="16" t="s">
        <v>100</v>
      </c>
      <c r="AD52" s="16"/>
      <c r="AE52" s="16" t="s">
        <v>150</v>
      </c>
      <c r="AF52" s="16" t="s">
        <v>102</v>
      </c>
      <c r="AG52" s="16"/>
      <c r="AH52" s="16"/>
      <c r="AI52" s="16" t="s">
        <v>103</v>
      </c>
      <c r="AJ52" s="16">
        <v>2028</v>
      </c>
      <c r="AK52" s="16">
        <v>6</v>
      </c>
      <c r="AL52" s="16">
        <v>1</v>
      </c>
      <c r="AM52" s="16">
        <v>2028</v>
      </c>
      <c r="AN52" s="16">
        <v>6</v>
      </c>
      <c r="AO52" s="16">
        <v>1</v>
      </c>
      <c r="AP52" s="16">
        <v>2048</v>
      </c>
      <c r="AQ52" s="16">
        <v>5</v>
      </c>
      <c r="AR52" s="16">
        <v>31</v>
      </c>
      <c r="AS52" s="16">
        <v>2024</v>
      </c>
      <c r="AT52" s="16">
        <v>7</v>
      </c>
      <c r="AU52" s="16">
        <v>23</v>
      </c>
      <c r="AV52" s="16" t="s">
        <v>104</v>
      </c>
      <c r="AW52" s="21"/>
      <c r="AX52" s="16" t="s">
        <v>105</v>
      </c>
      <c r="AY52" s="16"/>
      <c r="AZ52" s="16"/>
      <c r="BA52" s="16"/>
      <c r="BB52" s="16"/>
      <c r="BC52" s="16"/>
      <c r="BD52" s="16" t="s">
        <v>118</v>
      </c>
      <c r="BE52" s="18"/>
      <c r="BF52" s="18"/>
      <c r="BG52" s="18"/>
      <c r="BH52" s="18"/>
      <c r="BI52" s="18"/>
      <c r="BJ52" s="18">
        <v>6.16</v>
      </c>
      <c r="BK52" s="18"/>
      <c r="BL52" s="16"/>
      <c r="BM52" s="16"/>
      <c r="BN52" s="16"/>
      <c r="BO52" s="16"/>
      <c r="BP52" s="16" t="s">
        <v>94</v>
      </c>
      <c r="BQ52" s="16" t="s">
        <v>94</v>
      </c>
      <c r="BR52" s="16"/>
      <c r="BS52" s="16" t="s">
        <v>94</v>
      </c>
      <c r="BT52" s="16"/>
      <c r="BU52" s="16"/>
      <c r="BV52" s="16"/>
      <c r="BW52" s="17"/>
      <c r="BX52" s="16" t="s">
        <v>107</v>
      </c>
      <c r="BY52" s="17"/>
      <c r="BZ52" s="16" t="s">
        <v>94</v>
      </c>
      <c r="CA52" s="16" t="s">
        <v>108</v>
      </c>
      <c r="CB52" s="16" t="s">
        <v>109</v>
      </c>
      <c r="CC52" s="16" t="s">
        <v>265</v>
      </c>
      <c r="CD52" s="16"/>
      <c r="CE52" s="16" t="s">
        <v>111</v>
      </c>
      <c r="CF52" s="22">
        <v>93</v>
      </c>
      <c r="CG52" s="22">
        <v>186.63</v>
      </c>
      <c r="CH52" s="22">
        <v>186.63</v>
      </c>
      <c r="CI52" s="22">
        <v>186.63</v>
      </c>
      <c r="CJ52" s="22">
        <v>186.63</v>
      </c>
      <c r="CK52" s="16" t="s">
        <v>219</v>
      </c>
      <c r="CL52" s="23"/>
    </row>
    <row r="53" spans="1:91">
      <c r="A53" s="14" t="s">
        <v>323</v>
      </c>
      <c r="B53" s="16" t="s">
        <v>214</v>
      </c>
      <c r="C53" s="16" t="s">
        <v>321</v>
      </c>
      <c r="D53" s="16" t="s">
        <v>244</v>
      </c>
      <c r="E53" s="17"/>
      <c r="F53" s="17"/>
      <c r="G53" s="16" t="s">
        <v>94</v>
      </c>
      <c r="H53" s="16"/>
      <c r="I53" s="18">
        <v>103.65</v>
      </c>
      <c r="J53" s="18">
        <v>70</v>
      </c>
      <c r="K53" s="18">
        <v>53.55</v>
      </c>
      <c r="L53" s="19">
        <v>186.63</v>
      </c>
      <c r="M53" s="16" t="s">
        <v>272</v>
      </c>
      <c r="N53" s="16" t="s">
        <v>94</v>
      </c>
      <c r="O53" s="18">
        <v>103.65</v>
      </c>
      <c r="P53" s="18">
        <v>0</v>
      </c>
      <c r="Q53" s="18">
        <v>103.65</v>
      </c>
      <c r="R53" s="18">
        <v>70</v>
      </c>
      <c r="S53" s="16" t="s">
        <v>96</v>
      </c>
      <c r="T53" s="16" t="s">
        <v>97</v>
      </c>
      <c r="U53" s="20">
        <v>414.6</v>
      </c>
      <c r="V53" s="20">
        <v>280</v>
      </c>
      <c r="W53" s="17"/>
      <c r="X53" s="17"/>
      <c r="Y53" s="17"/>
      <c r="Z53" s="16" t="s">
        <v>322</v>
      </c>
      <c r="AA53" s="16"/>
      <c r="AB53" s="16" t="s">
        <v>99</v>
      </c>
      <c r="AC53" s="16" t="s">
        <v>100</v>
      </c>
      <c r="AD53" s="16"/>
      <c r="AE53" s="16" t="s">
        <v>150</v>
      </c>
      <c r="AF53" s="16" t="s">
        <v>102</v>
      </c>
      <c r="AG53" s="16"/>
      <c r="AH53" s="16"/>
      <c r="AI53" s="16" t="s">
        <v>103</v>
      </c>
      <c r="AJ53" s="16">
        <v>2028</v>
      </c>
      <c r="AK53" s="16">
        <v>6</v>
      </c>
      <c r="AL53" s="16">
        <v>1</v>
      </c>
      <c r="AM53" s="16">
        <v>2028</v>
      </c>
      <c r="AN53" s="16">
        <v>6</v>
      </c>
      <c r="AO53" s="16">
        <v>1</v>
      </c>
      <c r="AP53" s="16">
        <v>2048</v>
      </c>
      <c r="AQ53" s="16">
        <v>5</v>
      </c>
      <c r="AR53" s="16">
        <v>31</v>
      </c>
      <c r="AS53" s="16">
        <v>2024</v>
      </c>
      <c r="AT53" s="16">
        <v>7</v>
      </c>
      <c r="AU53" s="16">
        <v>23</v>
      </c>
      <c r="AV53" s="16" t="s">
        <v>104</v>
      </c>
      <c r="AW53" s="21"/>
      <c r="AX53" s="16" t="s">
        <v>116</v>
      </c>
      <c r="AY53" s="16"/>
      <c r="AZ53" s="16"/>
      <c r="BA53" s="16"/>
      <c r="BB53" s="16"/>
      <c r="BC53" s="16"/>
      <c r="BD53" s="16" t="s">
        <v>118</v>
      </c>
      <c r="BE53" s="18"/>
      <c r="BF53" s="18"/>
      <c r="BG53" s="18"/>
      <c r="BH53" s="18"/>
      <c r="BI53" s="18"/>
      <c r="BJ53" s="18">
        <v>53.55</v>
      </c>
      <c r="BK53" s="18"/>
      <c r="BL53" s="16"/>
      <c r="BM53" s="16"/>
      <c r="BN53" s="16"/>
      <c r="BO53" s="16"/>
      <c r="BP53" s="16" t="s">
        <v>94</v>
      </c>
      <c r="BQ53" s="16" t="s">
        <v>94</v>
      </c>
      <c r="BR53" s="16"/>
      <c r="BS53" s="16" t="s">
        <v>94</v>
      </c>
      <c r="BT53" s="16"/>
      <c r="BU53" s="16"/>
      <c r="BV53" s="16"/>
      <c r="BW53" s="17"/>
      <c r="BX53" s="16" t="s">
        <v>107</v>
      </c>
      <c r="BY53" s="17"/>
      <c r="BZ53" s="16" t="s">
        <v>94</v>
      </c>
      <c r="CA53" s="16" t="s">
        <v>108</v>
      </c>
      <c r="CB53" s="16" t="s">
        <v>109</v>
      </c>
      <c r="CC53" s="16" t="s">
        <v>265</v>
      </c>
      <c r="CD53" s="16"/>
      <c r="CE53" s="16" t="s">
        <v>111</v>
      </c>
      <c r="CF53" s="22"/>
      <c r="CG53" s="22"/>
      <c r="CH53" s="22"/>
      <c r="CI53" s="22"/>
      <c r="CJ53" s="22"/>
      <c r="CK53" s="16" t="s">
        <v>219</v>
      </c>
      <c r="CL53" s="23"/>
    </row>
    <row r="54" spans="1:91">
      <c r="A54" s="29" t="s">
        <v>324</v>
      </c>
      <c r="B54" s="29" t="s">
        <v>325</v>
      </c>
      <c r="C54" s="29" t="s">
        <v>326</v>
      </c>
      <c r="D54" s="29" t="s">
        <v>93</v>
      </c>
      <c r="E54" s="30"/>
      <c r="F54" s="30"/>
      <c r="G54" s="16" t="s">
        <v>94</v>
      </c>
      <c r="H54" s="29"/>
      <c r="I54" s="29">
        <v>44.8</v>
      </c>
      <c r="J54" s="29">
        <v>44.8</v>
      </c>
      <c r="K54" s="29">
        <v>6.73</v>
      </c>
      <c r="L54" s="31">
        <v>168.9</v>
      </c>
      <c r="M54" s="29" t="s">
        <v>148</v>
      </c>
      <c r="N54" s="29"/>
      <c r="O54" s="29"/>
      <c r="P54" s="29"/>
      <c r="Q54" s="29"/>
      <c r="R54" s="29"/>
      <c r="S54" s="29"/>
      <c r="T54" s="29"/>
      <c r="U54" s="29"/>
      <c r="V54" s="29"/>
      <c r="W54" s="30"/>
      <c r="X54" s="30"/>
      <c r="Y54" s="30"/>
      <c r="Z54" s="29"/>
      <c r="AA54" s="29" t="s">
        <v>327</v>
      </c>
      <c r="AB54" s="29"/>
      <c r="AC54" s="29"/>
      <c r="AD54" s="29"/>
      <c r="AE54" s="29"/>
      <c r="AF54" s="29" t="s">
        <v>247</v>
      </c>
      <c r="AG54" s="29"/>
      <c r="AH54" s="29"/>
      <c r="AI54" s="29" t="s">
        <v>328</v>
      </c>
      <c r="AJ54" s="29">
        <v>2021</v>
      </c>
      <c r="AK54" s="29">
        <v>7</v>
      </c>
      <c r="AL54" s="29">
        <v>2</v>
      </c>
      <c r="AM54" s="29">
        <v>2021</v>
      </c>
      <c r="AN54" s="29">
        <v>7</v>
      </c>
      <c r="AO54" s="29">
        <v>2</v>
      </c>
      <c r="AP54" s="29">
        <v>2041</v>
      </c>
      <c r="AQ54" s="29">
        <v>7</v>
      </c>
      <c r="AR54" s="29">
        <v>1</v>
      </c>
      <c r="AS54" s="29">
        <v>2019</v>
      </c>
      <c r="AT54" s="29">
        <v>7</v>
      </c>
      <c r="AU54" s="29">
        <v>9</v>
      </c>
      <c r="AV54" s="29" t="s">
        <v>104</v>
      </c>
      <c r="AW54" s="30"/>
      <c r="AX54" s="29"/>
      <c r="AY54" s="29" t="s">
        <v>329</v>
      </c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30"/>
      <c r="BX54" s="29" t="s">
        <v>107</v>
      </c>
      <c r="BY54" s="30"/>
      <c r="BZ54" s="29" t="s">
        <v>107</v>
      </c>
      <c r="CA54" s="29" t="s">
        <v>108</v>
      </c>
      <c r="CB54" s="29"/>
      <c r="CC54" s="29" t="s">
        <v>138</v>
      </c>
      <c r="CD54" s="29"/>
      <c r="CE54" s="29" t="s">
        <v>330</v>
      </c>
      <c r="CF54" s="32">
        <v>168.9</v>
      </c>
      <c r="CG54" s="32">
        <v>168.9</v>
      </c>
      <c r="CH54" s="32">
        <v>168.9</v>
      </c>
      <c r="CI54" s="32">
        <v>168.9</v>
      </c>
      <c r="CJ54" s="32"/>
      <c r="CK54" s="29" t="s">
        <v>112</v>
      </c>
      <c r="CL54" s="33"/>
    </row>
    <row r="55" spans="1:91">
      <c r="A55" s="29" t="s">
        <v>331</v>
      </c>
      <c r="B55" s="29" t="s">
        <v>332</v>
      </c>
      <c r="C55" s="29" t="s">
        <v>326</v>
      </c>
      <c r="D55" s="29" t="s">
        <v>93</v>
      </c>
      <c r="E55" s="30"/>
      <c r="F55" s="30"/>
      <c r="G55" s="16" t="s">
        <v>94</v>
      </c>
      <c r="H55" s="29"/>
      <c r="I55" s="29">
        <v>10</v>
      </c>
      <c r="J55" s="29">
        <v>10</v>
      </c>
      <c r="K55" s="29">
        <v>1.49</v>
      </c>
      <c r="L55" s="31">
        <v>36.9</v>
      </c>
      <c r="M55" s="29" t="s">
        <v>148</v>
      </c>
      <c r="N55" s="29"/>
      <c r="O55" s="29"/>
      <c r="P55" s="29"/>
      <c r="Q55" s="29"/>
      <c r="R55" s="29"/>
      <c r="S55" s="29"/>
      <c r="T55" s="29"/>
      <c r="U55" s="29"/>
      <c r="V55" s="29"/>
      <c r="W55" s="30"/>
      <c r="X55" s="30"/>
      <c r="Y55" s="30"/>
      <c r="Z55" s="29"/>
      <c r="AA55" s="29" t="s">
        <v>327</v>
      </c>
      <c r="AB55" s="29"/>
      <c r="AC55" s="29"/>
      <c r="AD55" s="29"/>
      <c r="AE55" s="29"/>
      <c r="AF55" s="29" t="s">
        <v>247</v>
      </c>
      <c r="AG55" s="29"/>
      <c r="AH55" s="29"/>
      <c r="AI55" s="29" t="s">
        <v>328</v>
      </c>
      <c r="AJ55" s="29">
        <v>2021</v>
      </c>
      <c r="AK55" s="29">
        <v>7</v>
      </c>
      <c r="AL55" s="29">
        <v>2</v>
      </c>
      <c r="AM55" s="29">
        <v>2021</v>
      </c>
      <c r="AN55" s="29">
        <v>7</v>
      </c>
      <c r="AO55" s="29">
        <v>2</v>
      </c>
      <c r="AP55" s="29">
        <v>2041</v>
      </c>
      <c r="AQ55" s="29">
        <v>7</v>
      </c>
      <c r="AR55" s="29">
        <v>1</v>
      </c>
      <c r="AS55" s="29">
        <v>2019</v>
      </c>
      <c r="AT55" s="29">
        <v>7</v>
      </c>
      <c r="AU55" s="29">
        <v>9</v>
      </c>
      <c r="AV55" s="29"/>
      <c r="AW55" s="30"/>
      <c r="AX55" s="29"/>
      <c r="AY55" s="29" t="s">
        <v>329</v>
      </c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30"/>
      <c r="BX55" s="29" t="s">
        <v>107</v>
      </c>
      <c r="BY55" s="30"/>
      <c r="BZ55" s="29" t="s">
        <v>107</v>
      </c>
      <c r="CA55" s="29" t="s">
        <v>108</v>
      </c>
      <c r="CB55" s="29"/>
      <c r="CC55" s="29" t="s">
        <v>138</v>
      </c>
      <c r="CD55" s="29"/>
      <c r="CE55" s="29" t="s">
        <v>330</v>
      </c>
      <c r="CF55" s="32">
        <v>36.9</v>
      </c>
      <c r="CG55" s="32">
        <v>36.9</v>
      </c>
      <c r="CH55" s="32">
        <v>36.9</v>
      </c>
      <c r="CI55" s="32">
        <v>36.9</v>
      </c>
      <c r="CJ55" s="32"/>
      <c r="CK55" s="29" t="s">
        <v>112</v>
      </c>
      <c r="CL55" s="33"/>
    </row>
    <row r="56" spans="1:91" ht="26" customHeight="1">
      <c r="A56" s="29" t="s">
        <v>333</v>
      </c>
      <c r="B56" s="29" t="s">
        <v>334</v>
      </c>
      <c r="C56" s="29" t="s">
        <v>335</v>
      </c>
      <c r="D56" s="29" t="s">
        <v>93</v>
      </c>
      <c r="E56" s="30"/>
      <c r="F56" s="30"/>
      <c r="G56" s="16" t="s">
        <v>94</v>
      </c>
      <c r="H56" s="29"/>
      <c r="I56" s="29">
        <v>272</v>
      </c>
      <c r="J56" s="29">
        <v>0</v>
      </c>
      <c r="K56" s="29">
        <v>0</v>
      </c>
      <c r="L56" s="31">
        <v>333.15600000000001</v>
      </c>
      <c r="M56" s="29" t="s">
        <v>148</v>
      </c>
      <c r="N56" s="29"/>
      <c r="O56" s="29"/>
      <c r="P56" s="29"/>
      <c r="Q56" s="29"/>
      <c r="R56" s="29"/>
      <c r="S56" s="29"/>
      <c r="T56" s="29"/>
      <c r="U56" s="29"/>
      <c r="V56" s="29"/>
      <c r="W56" s="30"/>
      <c r="X56" s="30"/>
      <c r="Y56" s="30"/>
      <c r="Z56" s="29"/>
      <c r="AA56" s="29"/>
      <c r="AB56" s="29"/>
      <c r="AC56" s="29"/>
      <c r="AD56" s="29"/>
      <c r="AE56" s="29"/>
      <c r="AF56" s="29" t="s">
        <v>263</v>
      </c>
      <c r="AG56" s="29"/>
      <c r="AH56" s="29"/>
      <c r="AI56" s="29" t="s">
        <v>264</v>
      </c>
      <c r="AJ56" s="29">
        <v>2021</v>
      </c>
      <c r="AK56" s="29">
        <v>12</v>
      </c>
      <c r="AL56" s="29">
        <v>20</v>
      </c>
      <c r="AM56" s="29">
        <v>2021</v>
      </c>
      <c r="AN56" s="29">
        <v>12</v>
      </c>
      <c r="AO56" s="29">
        <v>20</v>
      </c>
      <c r="AP56" s="29">
        <v>2031</v>
      </c>
      <c r="AQ56" s="29">
        <v>12</v>
      </c>
      <c r="AR56" s="29">
        <v>19</v>
      </c>
      <c r="AS56" s="29">
        <v>2021</v>
      </c>
      <c r="AT56" s="29">
        <v>12</v>
      </c>
      <c r="AU56" s="29">
        <v>20</v>
      </c>
      <c r="AV56" s="29"/>
      <c r="AW56" s="30"/>
      <c r="AX56" s="29"/>
      <c r="AY56" s="29" t="s">
        <v>329</v>
      </c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30"/>
      <c r="BX56" s="29" t="s">
        <v>107</v>
      </c>
      <c r="BY56" s="30"/>
      <c r="BZ56" s="29" t="s">
        <v>94</v>
      </c>
      <c r="CA56" s="29" t="s">
        <v>139</v>
      </c>
      <c r="CB56" s="29"/>
      <c r="CC56" s="29" t="s">
        <v>138</v>
      </c>
      <c r="CD56" s="29"/>
      <c r="CE56" s="29" t="s">
        <v>266</v>
      </c>
      <c r="CF56" s="32"/>
      <c r="CG56" s="32"/>
      <c r="CH56" s="32"/>
      <c r="CI56" s="32"/>
      <c r="CJ56" s="32"/>
      <c r="CK56" s="29" t="s">
        <v>336</v>
      </c>
      <c r="CL56" s="33"/>
    </row>
    <row r="57" spans="1:91">
      <c r="A57" s="34" t="s">
        <v>337</v>
      </c>
      <c r="B57" s="34" t="s">
        <v>338</v>
      </c>
      <c r="C57" s="34" t="s">
        <v>339</v>
      </c>
      <c r="D57" s="34" t="s">
        <v>93</v>
      </c>
      <c r="E57" s="35"/>
      <c r="F57" s="35"/>
      <c r="G57" s="36" t="s">
        <v>94</v>
      </c>
      <c r="H57" s="34"/>
      <c r="I57" s="34">
        <v>56</v>
      </c>
      <c r="J57" s="34">
        <v>56</v>
      </c>
      <c r="K57" s="34">
        <v>8</v>
      </c>
      <c r="L57" s="37">
        <v>112</v>
      </c>
      <c r="M57" s="34" t="s">
        <v>148</v>
      </c>
      <c r="N57" s="34"/>
      <c r="O57" s="34"/>
      <c r="P57" s="34"/>
      <c r="Q57" s="34"/>
      <c r="R57" s="34"/>
      <c r="S57" s="34" t="s">
        <v>96</v>
      </c>
      <c r="T57" s="34"/>
      <c r="U57" s="34"/>
      <c r="V57" s="34"/>
      <c r="W57" s="35"/>
      <c r="X57" s="35"/>
      <c r="Y57" s="35"/>
      <c r="Z57" s="34"/>
      <c r="AA57" s="34" t="s">
        <v>327</v>
      </c>
      <c r="AB57" s="34"/>
      <c r="AC57" s="34"/>
      <c r="AD57" s="34"/>
      <c r="AE57" s="34"/>
      <c r="AF57" s="34" t="s">
        <v>125</v>
      </c>
      <c r="AG57" s="34"/>
      <c r="AH57" s="34"/>
      <c r="AI57" s="34" t="s">
        <v>196</v>
      </c>
      <c r="AJ57" s="34">
        <v>2020</v>
      </c>
      <c r="AK57" s="34">
        <v>12</v>
      </c>
      <c r="AL57" s="34">
        <v>22</v>
      </c>
      <c r="AM57" s="34">
        <v>2020</v>
      </c>
      <c r="AN57" s="34">
        <v>12</v>
      </c>
      <c r="AO57" s="34">
        <v>22</v>
      </c>
      <c r="AP57" s="34">
        <v>2035</v>
      </c>
      <c r="AQ57" s="34">
        <v>12</v>
      </c>
      <c r="AR57" s="34">
        <v>21</v>
      </c>
      <c r="AS57" s="34">
        <v>2019</v>
      </c>
      <c r="AT57" s="34">
        <v>7</v>
      </c>
      <c r="AU57" s="34">
        <v>26</v>
      </c>
      <c r="AV57" s="34"/>
      <c r="AW57" s="35"/>
      <c r="AX57" s="34"/>
      <c r="AY57" s="34" t="s">
        <v>329</v>
      </c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5"/>
      <c r="BX57" s="34" t="s">
        <v>107</v>
      </c>
      <c r="BY57" s="35"/>
      <c r="BZ57" s="34" t="s">
        <v>107</v>
      </c>
      <c r="CA57" s="34" t="s">
        <v>108</v>
      </c>
      <c r="CB57" s="34"/>
      <c r="CC57" s="34" t="s">
        <v>138</v>
      </c>
      <c r="CD57" s="34"/>
      <c r="CE57" s="34" t="s">
        <v>340</v>
      </c>
      <c r="CF57" s="38">
        <v>112</v>
      </c>
      <c r="CG57" s="38">
        <v>112</v>
      </c>
      <c r="CH57" s="38">
        <v>112</v>
      </c>
      <c r="CI57" s="38"/>
      <c r="CJ57" s="38"/>
      <c r="CK57" s="34" t="s">
        <v>112</v>
      </c>
      <c r="CL57" s="39"/>
    </row>
    <row r="58" spans="1:91" s="45" customFormat="1">
      <c r="A58" s="40" t="s">
        <v>341</v>
      </c>
      <c r="B58" s="40" t="s">
        <v>270</v>
      </c>
      <c r="C58" s="40" t="s">
        <v>341</v>
      </c>
      <c r="D58" s="40" t="s">
        <v>342</v>
      </c>
      <c r="E58" s="41"/>
      <c r="F58" s="41"/>
      <c r="G58" s="40" t="s">
        <v>94</v>
      </c>
      <c r="H58" s="40"/>
      <c r="I58" s="40">
        <v>75</v>
      </c>
      <c r="J58" s="40">
        <v>75</v>
      </c>
      <c r="K58" s="40">
        <v>0</v>
      </c>
      <c r="L58" s="40">
        <v>200</v>
      </c>
      <c r="M58" s="40" t="s">
        <v>148</v>
      </c>
      <c r="N58" s="40"/>
      <c r="O58" s="40"/>
      <c r="P58" s="40"/>
      <c r="Q58" s="40"/>
      <c r="R58" s="40"/>
      <c r="S58" s="40"/>
      <c r="T58" s="40"/>
      <c r="U58" s="40"/>
      <c r="V58" s="40"/>
      <c r="W58" s="41"/>
      <c r="X58" s="41"/>
      <c r="Y58" s="41"/>
      <c r="Z58" s="40"/>
      <c r="AA58" s="40"/>
      <c r="AB58" s="40" t="s">
        <v>99</v>
      </c>
      <c r="AC58" s="40"/>
      <c r="AD58" s="40"/>
      <c r="AE58" s="40"/>
      <c r="AF58" s="40" t="s">
        <v>247</v>
      </c>
      <c r="AG58" s="40"/>
      <c r="AH58" s="40"/>
      <c r="AI58" s="40"/>
      <c r="AJ58" s="40">
        <v>2028</v>
      </c>
      <c r="AK58" s="40">
        <v>1</v>
      </c>
      <c r="AL58" s="40">
        <v>1</v>
      </c>
      <c r="AM58" s="40">
        <v>2028</v>
      </c>
      <c r="AN58" s="40">
        <v>1</v>
      </c>
      <c r="AO58" s="40">
        <v>1</v>
      </c>
      <c r="AP58" s="40">
        <v>2037</v>
      </c>
      <c r="AQ58" s="40">
        <v>3</v>
      </c>
      <c r="AR58" s="40">
        <v>30</v>
      </c>
      <c r="AS58" s="40"/>
      <c r="AT58" s="40"/>
      <c r="AU58" s="40"/>
      <c r="AV58" s="40"/>
      <c r="AW58" s="41"/>
      <c r="AX58" s="40"/>
      <c r="AY58" s="40" t="s">
        <v>329</v>
      </c>
      <c r="AZ58" s="40"/>
      <c r="BA58" s="40"/>
      <c r="BB58" s="40"/>
      <c r="BC58" s="40"/>
      <c r="BD58" s="40" t="s">
        <v>329</v>
      </c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1"/>
      <c r="BX58" s="40" t="s">
        <v>94</v>
      </c>
      <c r="BY58" s="41"/>
      <c r="BZ58" s="40" t="s">
        <v>94</v>
      </c>
      <c r="CA58" s="40" t="s">
        <v>108</v>
      </c>
      <c r="CB58" s="40"/>
      <c r="CC58" s="40"/>
      <c r="CD58" s="40"/>
      <c r="CE58" s="40" t="s">
        <v>340</v>
      </c>
      <c r="CF58" s="40">
        <v>200</v>
      </c>
      <c r="CG58" s="40">
        <v>200</v>
      </c>
      <c r="CH58" s="40">
        <v>200</v>
      </c>
      <c r="CI58" s="40"/>
      <c r="CJ58" s="40"/>
      <c r="CK58" s="42" t="s">
        <v>88</v>
      </c>
      <c r="CL58" s="43"/>
      <c r="CM58" s="44"/>
    </row>
    <row r="59" spans="1:91" s="45" customFormat="1">
      <c r="A59" s="40" t="s">
        <v>343</v>
      </c>
      <c r="B59" s="40" t="s">
        <v>270</v>
      </c>
      <c r="C59" s="40" t="s">
        <v>343</v>
      </c>
      <c r="D59" s="40" t="s">
        <v>342</v>
      </c>
      <c r="E59" s="41"/>
      <c r="F59" s="41"/>
      <c r="G59" s="40" t="s">
        <v>94</v>
      </c>
      <c r="H59" s="40"/>
      <c r="I59" s="40">
        <v>75</v>
      </c>
      <c r="J59" s="40">
        <v>75</v>
      </c>
      <c r="K59" s="40">
        <v>0</v>
      </c>
      <c r="L59" s="40">
        <v>200</v>
      </c>
      <c r="M59" s="40" t="s">
        <v>148</v>
      </c>
      <c r="N59" s="40"/>
      <c r="O59" s="40"/>
      <c r="P59" s="40"/>
      <c r="Q59" s="40"/>
      <c r="R59" s="40"/>
      <c r="S59" s="40"/>
      <c r="T59" s="40"/>
      <c r="U59" s="40"/>
      <c r="V59" s="40"/>
      <c r="W59" s="41"/>
      <c r="X59" s="41"/>
      <c r="Y59" s="41"/>
      <c r="Z59" s="40"/>
      <c r="AA59" s="40"/>
      <c r="AB59" s="40" t="s">
        <v>99</v>
      </c>
      <c r="AC59" s="40"/>
      <c r="AD59" s="40"/>
      <c r="AE59" s="40"/>
      <c r="AF59" s="40" t="s">
        <v>247</v>
      </c>
      <c r="AG59" s="40"/>
      <c r="AH59" s="40"/>
      <c r="AI59" s="40"/>
      <c r="AJ59" s="40">
        <v>2028</v>
      </c>
      <c r="AK59" s="40">
        <v>1</v>
      </c>
      <c r="AL59" s="40">
        <v>1</v>
      </c>
      <c r="AM59" s="40">
        <v>2028</v>
      </c>
      <c r="AN59" s="40">
        <v>1</v>
      </c>
      <c r="AO59" s="40">
        <v>1</v>
      </c>
      <c r="AP59" s="40">
        <v>2037</v>
      </c>
      <c r="AQ59" s="40">
        <v>3</v>
      </c>
      <c r="AR59" s="40">
        <v>30</v>
      </c>
      <c r="AS59" s="40"/>
      <c r="AT59" s="40"/>
      <c r="AU59" s="40"/>
      <c r="AV59" s="40"/>
      <c r="AW59" s="41"/>
      <c r="AX59" s="40"/>
      <c r="AY59" s="40" t="s">
        <v>329</v>
      </c>
      <c r="AZ59" s="40"/>
      <c r="BA59" s="40"/>
      <c r="BB59" s="40"/>
      <c r="BC59" s="40"/>
      <c r="BD59" s="40" t="s">
        <v>329</v>
      </c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1"/>
      <c r="BX59" s="40" t="s">
        <v>94</v>
      </c>
      <c r="BY59" s="41"/>
      <c r="BZ59" s="40" t="s">
        <v>94</v>
      </c>
      <c r="CA59" s="40" t="s">
        <v>108</v>
      </c>
      <c r="CB59" s="40"/>
      <c r="CC59" s="40"/>
      <c r="CD59" s="40"/>
      <c r="CE59" s="40" t="s">
        <v>340</v>
      </c>
      <c r="CF59" s="40">
        <v>200</v>
      </c>
      <c r="CG59" s="40">
        <v>200</v>
      </c>
      <c r="CH59" s="40">
        <v>200</v>
      </c>
      <c r="CI59" s="40"/>
      <c r="CJ59" s="40"/>
      <c r="CK59" s="42"/>
      <c r="CL59" s="43"/>
      <c r="CM59" s="44"/>
    </row>
    <row r="60" spans="1:91" s="45" customFormat="1">
      <c r="A60" s="40" t="s">
        <v>344</v>
      </c>
      <c r="B60" s="40" t="s">
        <v>345</v>
      </c>
      <c r="C60" s="40" t="s">
        <v>344</v>
      </c>
      <c r="D60" s="40" t="s">
        <v>93</v>
      </c>
      <c r="E60" s="41"/>
      <c r="F60" s="41"/>
      <c r="G60" s="40" t="s">
        <v>94</v>
      </c>
      <c r="H60" s="40"/>
      <c r="I60" s="40">
        <v>96</v>
      </c>
      <c r="J60" s="40">
        <v>96</v>
      </c>
      <c r="K60" s="40">
        <v>0</v>
      </c>
      <c r="L60" s="40">
        <v>100</v>
      </c>
      <c r="M60" s="40" t="s">
        <v>148</v>
      </c>
      <c r="N60" s="40"/>
      <c r="O60" s="40"/>
      <c r="P60" s="40"/>
      <c r="Q60" s="40"/>
      <c r="R60" s="40"/>
      <c r="S60" s="40"/>
      <c r="T60" s="40"/>
      <c r="U60" s="40"/>
      <c r="V60" s="40"/>
      <c r="W60" s="41"/>
      <c r="X60" s="41"/>
      <c r="Y60" s="41"/>
      <c r="Z60" s="40"/>
      <c r="AA60" s="40"/>
      <c r="AB60" s="40" t="s">
        <v>99</v>
      </c>
      <c r="AC60" s="40"/>
      <c r="AD60" s="40"/>
      <c r="AE60" s="40"/>
      <c r="AF60" s="40" t="s">
        <v>247</v>
      </c>
      <c r="AG60" s="40"/>
      <c r="AH60" s="40"/>
      <c r="AI60" s="40"/>
      <c r="AJ60" s="40">
        <v>2026</v>
      </c>
      <c r="AK60" s="40">
        <v>1</v>
      </c>
      <c r="AL60" s="40">
        <v>1</v>
      </c>
      <c r="AM60" s="40">
        <v>2026</v>
      </c>
      <c r="AN60" s="40">
        <v>1</v>
      </c>
      <c r="AO60" s="40">
        <v>1</v>
      </c>
      <c r="AP60" s="40">
        <v>2040</v>
      </c>
      <c r="AQ60" s="40">
        <v>3</v>
      </c>
      <c r="AR60" s="40">
        <v>13</v>
      </c>
      <c r="AS60" s="40"/>
      <c r="AT60" s="40"/>
      <c r="AU60" s="40"/>
      <c r="AV60" s="40"/>
      <c r="AW60" s="41"/>
      <c r="AX60" s="40"/>
      <c r="AY60" s="40" t="s">
        <v>329</v>
      </c>
      <c r="AZ60" s="40"/>
      <c r="BA60" s="40"/>
      <c r="BB60" s="40"/>
      <c r="BC60" s="40"/>
      <c r="BD60" s="40" t="s">
        <v>329</v>
      </c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1"/>
      <c r="BX60" s="40" t="s">
        <v>94</v>
      </c>
      <c r="BY60" s="41"/>
      <c r="BZ60" s="40" t="s">
        <v>94</v>
      </c>
      <c r="CA60" s="40" t="s">
        <v>108</v>
      </c>
      <c r="CB60" s="40"/>
      <c r="CC60" s="40"/>
      <c r="CD60" s="40"/>
      <c r="CE60" s="40" t="s">
        <v>197</v>
      </c>
      <c r="CF60" s="40">
        <v>100</v>
      </c>
      <c r="CG60" s="40">
        <v>100</v>
      </c>
      <c r="CH60" s="40">
        <v>100</v>
      </c>
      <c r="CI60" s="40">
        <v>100</v>
      </c>
      <c r="CJ60" s="40"/>
      <c r="CK60" s="42"/>
      <c r="CL60" s="43"/>
      <c r="CM60" s="44"/>
    </row>
    <row r="61" spans="1:91" s="45" customFormat="1">
      <c r="A61" s="40" t="s">
        <v>346</v>
      </c>
      <c r="B61" s="40" t="s">
        <v>347</v>
      </c>
      <c r="C61" s="40" t="s">
        <v>346</v>
      </c>
      <c r="D61" s="40" t="s">
        <v>93</v>
      </c>
      <c r="E61" s="41"/>
      <c r="F61" s="41"/>
      <c r="G61" s="40" t="s">
        <v>94</v>
      </c>
      <c r="H61" s="40"/>
      <c r="I61" s="40">
        <v>0</v>
      </c>
      <c r="J61" s="40">
        <v>0</v>
      </c>
      <c r="K61" s="40">
        <v>0</v>
      </c>
      <c r="L61" s="40">
        <v>500</v>
      </c>
      <c r="M61" s="40" t="s">
        <v>148</v>
      </c>
      <c r="N61" s="40"/>
      <c r="O61" s="40"/>
      <c r="P61" s="40"/>
      <c r="Q61" s="40"/>
      <c r="R61" s="40"/>
      <c r="S61" s="40"/>
      <c r="T61" s="40"/>
      <c r="U61" s="40"/>
      <c r="V61" s="40"/>
      <c r="W61" s="41"/>
      <c r="X61" s="41"/>
      <c r="Y61" s="41"/>
      <c r="Z61" s="40"/>
      <c r="AA61" s="40"/>
      <c r="AB61" s="40" t="s">
        <v>99</v>
      </c>
      <c r="AC61" s="40"/>
      <c r="AD61" s="40"/>
      <c r="AE61" s="40"/>
      <c r="AF61" s="40"/>
      <c r="AG61" s="40"/>
      <c r="AH61" s="40"/>
      <c r="AI61" s="40"/>
      <c r="AJ61" s="40">
        <v>2026</v>
      </c>
      <c r="AK61" s="40">
        <v>1</v>
      </c>
      <c r="AL61" s="40">
        <v>1</v>
      </c>
      <c r="AM61" s="40">
        <v>2026</v>
      </c>
      <c r="AN61" s="40">
        <v>1</v>
      </c>
      <c r="AO61" s="40">
        <v>1</v>
      </c>
      <c r="AP61" s="40">
        <v>2028</v>
      </c>
      <c r="AQ61" s="40">
        <v>12</v>
      </c>
      <c r="AR61" s="40">
        <v>31</v>
      </c>
      <c r="AS61" s="40"/>
      <c r="AT61" s="40"/>
      <c r="AU61" s="40"/>
      <c r="AV61" s="40"/>
      <c r="AW61" s="41"/>
      <c r="AX61" s="40"/>
      <c r="AY61" s="40" t="s">
        <v>329</v>
      </c>
      <c r="AZ61" s="40"/>
      <c r="BA61" s="40"/>
      <c r="BB61" s="40"/>
      <c r="BC61" s="40"/>
      <c r="BD61" s="40" t="s">
        <v>329</v>
      </c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1"/>
      <c r="BX61" s="40" t="s">
        <v>107</v>
      </c>
      <c r="BY61" s="41"/>
      <c r="BZ61" s="40" t="s">
        <v>94</v>
      </c>
      <c r="CA61" s="40" t="s">
        <v>139</v>
      </c>
      <c r="CB61" s="40"/>
      <c r="CC61" s="40"/>
      <c r="CD61" s="40"/>
      <c r="CE61" s="40" t="s">
        <v>348</v>
      </c>
      <c r="CF61" s="40">
        <v>500</v>
      </c>
      <c r="CG61" s="40"/>
      <c r="CH61" s="40"/>
      <c r="CI61" s="40"/>
      <c r="CJ61" s="40"/>
      <c r="CK61" s="42"/>
      <c r="CL61" s="43"/>
      <c r="CM61" s="44"/>
    </row>
    <row r="62" spans="1:91" s="45" customFormat="1">
      <c r="A62" s="40" t="s">
        <v>349</v>
      </c>
      <c r="B62" s="40" t="s">
        <v>347</v>
      </c>
      <c r="C62" s="40" t="s">
        <v>349</v>
      </c>
      <c r="D62" s="40" t="s">
        <v>93</v>
      </c>
      <c r="E62" s="41"/>
      <c r="F62" s="41"/>
      <c r="G62" s="40" t="s">
        <v>94</v>
      </c>
      <c r="H62" s="40"/>
      <c r="I62" s="40">
        <v>0</v>
      </c>
      <c r="J62" s="40">
        <v>0</v>
      </c>
      <c r="K62" s="40">
        <v>0</v>
      </c>
      <c r="L62" s="40">
        <v>400</v>
      </c>
      <c r="M62" s="40" t="s">
        <v>148</v>
      </c>
      <c r="N62" s="40"/>
      <c r="O62" s="40"/>
      <c r="P62" s="40"/>
      <c r="Q62" s="40"/>
      <c r="R62" s="40"/>
      <c r="S62" s="40"/>
      <c r="T62" s="40"/>
      <c r="U62" s="40"/>
      <c r="V62" s="40"/>
      <c r="W62" s="41"/>
      <c r="X62" s="41"/>
      <c r="Y62" s="41"/>
      <c r="Z62" s="40"/>
      <c r="AA62" s="40"/>
      <c r="AB62" s="40" t="s">
        <v>99</v>
      </c>
      <c r="AC62" s="40"/>
      <c r="AD62" s="40"/>
      <c r="AE62" s="40"/>
      <c r="AF62" s="40"/>
      <c r="AG62" s="40"/>
      <c r="AH62" s="40"/>
      <c r="AI62" s="40"/>
      <c r="AJ62" s="40">
        <v>2029</v>
      </c>
      <c r="AK62" s="40">
        <v>1</v>
      </c>
      <c r="AL62" s="40">
        <v>1</v>
      </c>
      <c r="AM62" s="40">
        <v>2029</v>
      </c>
      <c r="AN62" s="40">
        <v>1</v>
      </c>
      <c r="AO62" s="40">
        <v>1</v>
      </c>
      <c r="AP62" s="40">
        <v>2029</v>
      </c>
      <c r="AQ62" s="40">
        <v>12</v>
      </c>
      <c r="AR62" s="40">
        <v>31</v>
      </c>
      <c r="AS62" s="40"/>
      <c r="AT62" s="40"/>
      <c r="AU62" s="40"/>
      <c r="AV62" s="40"/>
      <c r="AW62" s="41"/>
      <c r="AX62" s="40"/>
      <c r="AY62" s="40" t="s">
        <v>329</v>
      </c>
      <c r="AZ62" s="40"/>
      <c r="BA62" s="40"/>
      <c r="BB62" s="40"/>
      <c r="BC62" s="40"/>
      <c r="BD62" s="40" t="s">
        <v>329</v>
      </c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1"/>
      <c r="BX62" s="40" t="s">
        <v>107</v>
      </c>
      <c r="BY62" s="41"/>
      <c r="BZ62" s="40" t="s">
        <v>94</v>
      </c>
      <c r="CA62" s="40" t="s">
        <v>139</v>
      </c>
      <c r="CB62" s="40"/>
      <c r="CC62" s="40"/>
      <c r="CD62" s="40"/>
      <c r="CE62" s="40" t="s">
        <v>348</v>
      </c>
      <c r="CF62" s="40"/>
      <c r="CG62" s="40"/>
      <c r="CH62" s="40"/>
      <c r="CI62" s="40"/>
      <c r="CJ62" s="40"/>
      <c r="CK62" s="42"/>
      <c r="CL62" s="43"/>
      <c r="CM62" s="44"/>
    </row>
    <row r="63" spans="1:91" s="45" customFormat="1">
      <c r="A63" s="40" t="s">
        <v>350</v>
      </c>
      <c r="B63" s="40" t="s">
        <v>347</v>
      </c>
      <c r="C63" s="40" t="s">
        <v>350</v>
      </c>
      <c r="D63" s="40" t="s">
        <v>93</v>
      </c>
      <c r="E63" s="41"/>
      <c r="F63" s="41"/>
      <c r="G63" s="40" t="s">
        <v>94</v>
      </c>
      <c r="H63" s="40"/>
      <c r="I63" s="40">
        <v>0</v>
      </c>
      <c r="J63" s="40">
        <v>0</v>
      </c>
      <c r="K63" s="40">
        <v>0</v>
      </c>
      <c r="L63" s="40">
        <v>200</v>
      </c>
      <c r="M63" s="40" t="s">
        <v>148</v>
      </c>
      <c r="N63" s="40"/>
      <c r="O63" s="40"/>
      <c r="P63" s="40"/>
      <c r="Q63" s="40"/>
      <c r="R63" s="40"/>
      <c r="S63" s="40"/>
      <c r="T63" s="40"/>
      <c r="U63" s="40"/>
      <c r="V63" s="40"/>
      <c r="W63" s="41"/>
      <c r="X63" s="41"/>
      <c r="Y63" s="41"/>
      <c r="Z63" s="40"/>
      <c r="AA63" s="40"/>
      <c r="AB63" s="40" t="s">
        <v>99</v>
      </c>
      <c r="AC63" s="40"/>
      <c r="AD63" s="40"/>
      <c r="AE63" s="40"/>
      <c r="AF63" s="40"/>
      <c r="AG63" s="40"/>
      <c r="AH63" s="40"/>
      <c r="AI63" s="40"/>
      <c r="AJ63" s="40">
        <v>2030</v>
      </c>
      <c r="AK63" s="40">
        <v>1</v>
      </c>
      <c r="AL63" s="40">
        <v>1</v>
      </c>
      <c r="AM63" s="40">
        <v>2030</v>
      </c>
      <c r="AN63" s="40">
        <v>1</v>
      </c>
      <c r="AO63" s="40">
        <v>1</v>
      </c>
      <c r="AP63" s="40">
        <v>2030</v>
      </c>
      <c r="AQ63" s="40">
        <v>12</v>
      </c>
      <c r="AR63" s="40">
        <v>31</v>
      </c>
      <c r="AS63" s="40"/>
      <c r="AT63" s="40"/>
      <c r="AU63" s="40"/>
      <c r="AV63" s="40"/>
      <c r="AW63" s="41"/>
      <c r="AX63" s="40"/>
      <c r="AY63" s="40" t="s">
        <v>329</v>
      </c>
      <c r="AZ63" s="40"/>
      <c r="BA63" s="40"/>
      <c r="BB63" s="40"/>
      <c r="BC63" s="40"/>
      <c r="BD63" s="40" t="s">
        <v>329</v>
      </c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1"/>
      <c r="BX63" s="40" t="s">
        <v>107</v>
      </c>
      <c r="BY63" s="41"/>
      <c r="BZ63" s="40" t="s">
        <v>94</v>
      </c>
      <c r="CA63" s="40" t="s">
        <v>139</v>
      </c>
      <c r="CB63" s="40"/>
      <c r="CC63" s="40"/>
      <c r="CD63" s="40"/>
      <c r="CE63" s="40" t="s">
        <v>348</v>
      </c>
      <c r="CF63" s="40"/>
      <c r="CG63" s="40">
        <v>200</v>
      </c>
      <c r="CH63" s="40"/>
      <c r="CI63" s="40"/>
      <c r="CJ63" s="40"/>
      <c r="CK63" s="42"/>
      <c r="CL63" s="43"/>
      <c r="CM63" s="44"/>
    </row>
    <row r="64" spans="1:91" s="45" customFormat="1">
      <c r="A64" s="40" t="s">
        <v>351</v>
      </c>
      <c r="B64" s="40" t="s">
        <v>352</v>
      </c>
      <c r="C64" s="40" t="s">
        <v>351</v>
      </c>
      <c r="D64" s="40" t="s">
        <v>342</v>
      </c>
      <c r="E64" s="41"/>
      <c r="F64" s="41"/>
      <c r="G64" s="40" t="s">
        <v>94</v>
      </c>
      <c r="H64" s="40"/>
      <c r="I64" s="40">
        <v>246.83263410000001</v>
      </c>
      <c r="J64" s="40">
        <v>246.83263410000001</v>
      </c>
      <c r="K64" s="40">
        <v>64.176484869999996</v>
      </c>
      <c r="L64" s="40">
        <v>600</v>
      </c>
      <c r="M64" s="40" t="s">
        <v>148</v>
      </c>
      <c r="N64" s="40"/>
      <c r="O64" s="40"/>
      <c r="P64" s="40"/>
      <c r="Q64" s="40"/>
      <c r="R64" s="40"/>
      <c r="S64" s="40"/>
      <c r="T64" s="40"/>
      <c r="U64" s="40"/>
      <c r="V64" s="40"/>
      <c r="W64" s="41"/>
      <c r="X64" s="41"/>
      <c r="Y64" s="41"/>
      <c r="Z64" s="40"/>
      <c r="AA64" s="40"/>
      <c r="AB64" s="40" t="s">
        <v>99</v>
      </c>
      <c r="AC64" s="40"/>
      <c r="AD64" s="40"/>
      <c r="AE64" s="40"/>
      <c r="AF64" s="40" t="s">
        <v>247</v>
      </c>
      <c r="AG64" s="40"/>
      <c r="AH64" s="40"/>
      <c r="AI64" s="40"/>
      <c r="AJ64" s="40">
        <v>2028</v>
      </c>
      <c r="AK64" s="40">
        <v>1</v>
      </c>
      <c r="AL64" s="40">
        <v>1</v>
      </c>
      <c r="AM64" s="40">
        <v>2028</v>
      </c>
      <c r="AN64" s="40">
        <v>1</v>
      </c>
      <c r="AO64" s="40">
        <v>1</v>
      </c>
      <c r="AP64" s="40">
        <v>2029</v>
      </c>
      <c r="AQ64" s="40">
        <v>12</v>
      </c>
      <c r="AR64" s="40">
        <v>31</v>
      </c>
      <c r="AS64" s="40"/>
      <c r="AT64" s="40"/>
      <c r="AU64" s="40"/>
      <c r="AV64" s="40"/>
      <c r="AW64" s="41"/>
      <c r="AX64" s="40"/>
      <c r="AY64" s="40" t="s">
        <v>329</v>
      </c>
      <c r="AZ64" s="40"/>
      <c r="BA64" s="40"/>
      <c r="BB64" s="40"/>
      <c r="BC64" s="40"/>
      <c r="BD64" s="40" t="s">
        <v>329</v>
      </c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1"/>
      <c r="BX64" s="40" t="s">
        <v>94</v>
      </c>
      <c r="BY64" s="41"/>
      <c r="BZ64" s="40" t="s">
        <v>94</v>
      </c>
      <c r="CA64" s="40" t="s">
        <v>108</v>
      </c>
      <c r="CB64" s="40"/>
      <c r="CC64" s="40"/>
      <c r="CD64" s="40"/>
      <c r="CE64" s="40" t="s">
        <v>353</v>
      </c>
      <c r="CF64" s="40">
        <v>600</v>
      </c>
      <c r="CG64" s="40"/>
      <c r="CH64" s="40"/>
      <c r="CI64" s="40"/>
      <c r="CJ64" s="40"/>
      <c r="CK64" s="42"/>
      <c r="CL64" s="43"/>
      <c r="CM64" s="44"/>
    </row>
    <row r="65" spans="1:91" s="45" customFormat="1">
      <c r="A65" s="40" t="s">
        <v>354</v>
      </c>
      <c r="B65" s="40" t="s">
        <v>352</v>
      </c>
      <c r="C65" s="40" t="s">
        <v>354</v>
      </c>
      <c r="D65" s="40" t="s">
        <v>342</v>
      </c>
      <c r="E65" s="41"/>
      <c r="F65" s="41"/>
      <c r="G65" s="40" t="s">
        <v>94</v>
      </c>
      <c r="H65" s="40"/>
      <c r="I65" s="40">
        <v>246.83263410000001</v>
      </c>
      <c r="J65" s="40">
        <v>246.83263410000001</v>
      </c>
      <c r="K65" s="40">
        <v>86.391421940000001</v>
      </c>
      <c r="L65" s="40">
        <v>600</v>
      </c>
      <c r="M65" s="40" t="s">
        <v>148</v>
      </c>
      <c r="N65" s="40"/>
      <c r="O65" s="40"/>
      <c r="P65" s="40"/>
      <c r="Q65" s="40"/>
      <c r="R65" s="40"/>
      <c r="S65" s="40"/>
      <c r="T65" s="40"/>
      <c r="U65" s="40"/>
      <c r="V65" s="40"/>
      <c r="W65" s="41"/>
      <c r="X65" s="41"/>
      <c r="Y65" s="41"/>
      <c r="Z65" s="40"/>
      <c r="AA65" s="40"/>
      <c r="AB65" s="40" t="s">
        <v>99</v>
      </c>
      <c r="AC65" s="40"/>
      <c r="AD65" s="40"/>
      <c r="AE65" s="40"/>
      <c r="AF65" s="40" t="s">
        <v>247</v>
      </c>
      <c r="AG65" s="40"/>
      <c r="AH65" s="40"/>
      <c r="AI65" s="40"/>
      <c r="AJ65" s="40">
        <v>2030</v>
      </c>
      <c r="AK65" s="40">
        <v>1</v>
      </c>
      <c r="AL65" s="40">
        <v>1</v>
      </c>
      <c r="AM65" s="40">
        <v>2030</v>
      </c>
      <c r="AN65" s="40">
        <v>1</v>
      </c>
      <c r="AO65" s="40">
        <v>1</v>
      </c>
      <c r="AP65" s="40">
        <v>2030</v>
      </c>
      <c r="AQ65" s="40">
        <v>12</v>
      </c>
      <c r="AR65" s="40">
        <v>31</v>
      </c>
      <c r="AS65" s="40"/>
      <c r="AT65" s="40"/>
      <c r="AU65" s="40"/>
      <c r="AV65" s="40"/>
      <c r="AW65" s="41"/>
      <c r="AX65" s="40"/>
      <c r="AY65" s="40" t="s">
        <v>329</v>
      </c>
      <c r="AZ65" s="40"/>
      <c r="BA65" s="40"/>
      <c r="BB65" s="40"/>
      <c r="BC65" s="40"/>
      <c r="BD65" s="40" t="s">
        <v>329</v>
      </c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1"/>
      <c r="BX65" s="40" t="s">
        <v>94</v>
      </c>
      <c r="BY65" s="41"/>
      <c r="BZ65" s="40" t="s">
        <v>94</v>
      </c>
      <c r="CA65" s="40" t="s">
        <v>108</v>
      </c>
      <c r="CB65" s="40"/>
      <c r="CC65" s="40"/>
      <c r="CD65" s="40"/>
      <c r="CE65" s="40" t="s">
        <v>353</v>
      </c>
      <c r="CF65" s="40"/>
      <c r="CG65" s="40">
        <v>600</v>
      </c>
      <c r="CH65" s="40"/>
      <c r="CI65" s="40"/>
      <c r="CJ65" s="40"/>
      <c r="CK65" s="42"/>
      <c r="CL65" s="43"/>
      <c r="CM65" s="44"/>
    </row>
    <row r="66" spans="1:91" s="45" customFormat="1">
      <c r="A66" s="40" t="s">
        <v>355</v>
      </c>
      <c r="B66" s="40" t="s">
        <v>352</v>
      </c>
      <c r="C66" s="40" t="s">
        <v>355</v>
      </c>
      <c r="D66" s="40" t="s">
        <v>342</v>
      </c>
      <c r="E66" s="41"/>
      <c r="F66" s="41"/>
      <c r="G66" s="40" t="s">
        <v>94</v>
      </c>
      <c r="H66" s="40"/>
      <c r="I66" s="40">
        <v>493.66526820000001</v>
      </c>
      <c r="J66" s="40">
        <v>493.66526820000001</v>
      </c>
      <c r="K66" s="40">
        <v>172.78284389999999</v>
      </c>
      <c r="L66" s="40">
        <v>1200</v>
      </c>
      <c r="M66" s="40" t="s">
        <v>148</v>
      </c>
      <c r="N66" s="40"/>
      <c r="O66" s="40"/>
      <c r="P66" s="40"/>
      <c r="Q66" s="40"/>
      <c r="R66" s="40"/>
      <c r="S66" s="40"/>
      <c r="T66" s="40"/>
      <c r="U66" s="40"/>
      <c r="V66" s="40"/>
      <c r="W66" s="41"/>
      <c r="X66" s="41"/>
      <c r="Y66" s="41"/>
      <c r="Z66" s="40"/>
      <c r="AA66" s="40"/>
      <c r="AB66" s="40" t="s">
        <v>99</v>
      </c>
      <c r="AC66" s="40"/>
      <c r="AD66" s="40"/>
      <c r="AE66" s="40"/>
      <c r="AF66" s="40" t="s">
        <v>247</v>
      </c>
      <c r="AG66" s="40"/>
      <c r="AH66" s="40"/>
      <c r="AI66" s="40"/>
      <c r="AJ66" s="40">
        <v>2031</v>
      </c>
      <c r="AK66" s="40">
        <v>1</v>
      </c>
      <c r="AL66" s="40">
        <v>1</v>
      </c>
      <c r="AM66" s="40">
        <v>2031</v>
      </c>
      <c r="AN66" s="40">
        <v>1</v>
      </c>
      <c r="AO66" s="40">
        <v>1</v>
      </c>
      <c r="AP66" s="40">
        <v>2039</v>
      </c>
      <c r="AQ66" s="40">
        <v>12</v>
      </c>
      <c r="AR66" s="40">
        <v>31</v>
      </c>
      <c r="AS66" s="40"/>
      <c r="AT66" s="40"/>
      <c r="AU66" s="40"/>
      <c r="AV66" s="40"/>
      <c r="AW66" s="41"/>
      <c r="AX66" s="40"/>
      <c r="AY66" s="40" t="s">
        <v>329</v>
      </c>
      <c r="AZ66" s="40"/>
      <c r="BA66" s="40"/>
      <c r="BB66" s="40"/>
      <c r="BC66" s="40"/>
      <c r="BD66" s="40" t="s">
        <v>329</v>
      </c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1"/>
      <c r="BX66" s="40" t="s">
        <v>94</v>
      </c>
      <c r="BY66" s="41"/>
      <c r="BZ66" s="40" t="s">
        <v>94</v>
      </c>
      <c r="CA66" s="40" t="s">
        <v>108</v>
      </c>
      <c r="CB66" s="40"/>
      <c r="CC66" s="40"/>
      <c r="CD66" s="40"/>
      <c r="CE66" s="40" t="s">
        <v>353</v>
      </c>
      <c r="CF66" s="40"/>
      <c r="CG66" s="40"/>
      <c r="CH66" s="40">
        <v>1200</v>
      </c>
      <c r="CI66" s="40"/>
      <c r="CJ66" s="40"/>
      <c r="CK66" s="42"/>
      <c r="CL66" s="43"/>
      <c r="CM66" s="44"/>
    </row>
    <row r="67" spans="1:91" s="45" customFormat="1">
      <c r="A67" s="40" t="s">
        <v>356</v>
      </c>
      <c r="B67" s="40" t="s">
        <v>352</v>
      </c>
      <c r="C67" s="40" t="s">
        <v>356</v>
      </c>
      <c r="D67" s="40" t="s">
        <v>342</v>
      </c>
      <c r="E67" s="41"/>
      <c r="F67" s="41"/>
      <c r="G67" s="40" t="s">
        <v>94</v>
      </c>
      <c r="H67" s="40"/>
      <c r="I67" s="40">
        <v>493.66526820000001</v>
      </c>
      <c r="J67" s="40">
        <v>493.66526820000001</v>
      </c>
      <c r="K67" s="40">
        <v>118.4796644</v>
      </c>
      <c r="L67" s="40">
        <v>1200</v>
      </c>
      <c r="M67" s="40" t="s">
        <v>148</v>
      </c>
      <c r="N67" s="40"/>
      <c r="O67" s="40"/>
      <c r="P67" s="40"/>
      <c r="Q67" s="40"/>
      <c r="R67" s="40"/>
      <c r="S67" s="40"/>
      <c r="T67" s="40"/>
      <c r="U67" s="40"/>
      <c r="V67" s="40"/>
      <c r="W67" s="41"/>
      <c r="X67" s="41"/>
      <c r="Y67" s="41"/>
      <c r="Z67" s="40"/>
      <c r="AA67" s="40"/>
      <c r="AB67" s="40" t="s">
        <v>99</v>
      </c>
      <c r="AC67" s="40"/>
      <c r="AD67" s="40"/>
      <c r="AE67" s="40"/>
      <c r="AF67" s="40" t="s">
        <v>247</v>
      </c>
      <c r="AG67" s="40"/>
      <c r="AH67" s="40"/>
      <c r="AI67" s="40"/>
      <c r="AJ67" s="40">
        <v>2040</v>
      </c>
      <c r="AK67" s="40">
        <v>1</v>
      </c>
      <c r="AL67" s="40">
        <v>1</v>
      </c>
      <c r="AM67" s="40">
        <v>2040</v>
      </c>
      <c r="AN67" s="40">
        <v>1</v>
      </c>
      <c r="AO67" s="40">
        <v>1</v>
      </c>
      <c r="AP67" s="40">
        <v>2044</v>
      </c>
      <c r="AQ67" s="40">
        <v>12</v>
      </c>
      <c r="AR67" s="40">
        <v>31</v>
      </c>
      <c r="AS67" s="40"/>
      <c r="AT67" s="40"/>
      <c r="AU67" s="40"/>
      <c r="AV67" s="40"/>
      <c r="AW67" s="41"/>
      <c r="AX67" s="40"/>
      <c r="AY67" s="40" t="s">
        <v>329</v>
      </c>
      <c r="AZ67" s="40"/>
      <c r="BA67" s="40"/>
      <c r="BB67" s="40"/>
      <c r="BC67" s="40"/>
      <c r="BD67" s="40" t="s">
        <v>329</v>
      </c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1"/>
      <c r="BX67" s="40" t="s">
        <v>94</v>
      </c>
      <c r="BY67" s="41"/>
      <c r="BZ67" s="40" t="s">
        <v>94</v>
      </c>
      <c r="CA67" s="40" t="s">
        <v>108</v>
      </c>
      <c r="CB67" s="40"/>
      <c r="CC67" s="40"/>
      <c r="CD67" s="40"/>
      <c r="CE67" s="40" t="s">
        <v>353</v>
      </c>
      <c r="CF67" s="40"/>
      <c r="CG67" s="40"/>
      <c r="CH67" s="40"/>
      <c r="CI67" s="40">
        <v>1200</v>
      </c>
      <c r="CJ67" s="40"/>
      <c r="CK67" s="42"/>
      <c r="CL67" s="43"/>
      <c r="CM67" s="44"/>
    </row>
    <row r="68" spans="1:91" s="45" customFormat="1">
      <c r="A68" s="40" t="s">
        <v>357</v>
      </c>
      <c r="B68" s="40" t="s">
        <v>352</v>
      </c>
      <c r="C68" s="40" t="s">
        <v>357</v>
      </c>
      <c r="D68" s="40" t="s">
        <v>342</v>
      </c>
      <c r="E68" s="41"/>
      <c r="F68" s="41"/>
      <c r="G68" s="40" t="s">
        <v>94</v>
      </c>
      <c r="H68" s="40"/>
      <c r="I68" s="40">
        <v>493.66526820000001</v>
      </c>
      <c r="J68" s="40">
        <v>493.66526820000001</v>
      </c>
      <c r="K68" s="40">
        <v>128.35296969999999</v>
      </c>
      <c r="L68" s="40">
        <v>1100</v>
      </c>
      <c r="M68" s="40" t="s">
        <v>148</v>
      </c>
      <c r="N68" s="40"/>
      <c r="O68" s="40"/>
      <c r="P68" s="40"/>
      <c r="Q68" s="40"/>
      <c r="R68" s="40"/>
      <c r="S68" s="40"/>
      <c r="T68" s="40"/>
      <c r="U68" s="40"/>
      <c r="V68" s="40"/>
      <c r="W68" s="41"/>
      <c r="X68" s="41"/>
      <c r="Y68" s="41"/>
      <c r="Z68" s="40"/>
      <c r="AA68" s="40"/>
      <c r="AB68" s="40" t="s">
        <v>99</v>
      </c>
      <c r="AC68" s="40"/>
      <c r="AD68" s="40"/>
      <c r="AE68" s="40"/>
      <c r="AF68" s="40" t="s">
        <v>247</v>
      </c>
      <c r="AG68" s="40"/>
      <c r="AH68" s="40"/>
      <c r="AI68" s="40"/>
      <c r="AJ68" s="40">
        <v>2045</v>
      </c>
      <c r="AK68" s="40">
        <v>1</v>
      </c>
      <c r="AL68" s="40">
        <v>1</v>
      </c>
      <c r="AM68" s="40">
        <v>2045</v>
      </c>
      <c r="AN68" s="40">
        <v>1</v>
      </c>
      <c r="AO68" s="40">
        <v>1</v>
      </c>
      <c r="AP68" s="40">
        <v>2045</v>
      </c>
      <c r="AQ68" s="40">
        <v>12</v>
      </c>
      <c r="AR68" s="40">
        <v>31</v>
      </c>
      <c r="AS68" s="40"/>
      <c r="AT68" s="40"/>
      <c r="AU68" s="40"/>
      <c r="AV68" s="40"/>
      <c r="AW68" s="41"/>
      <c r="AX68" s="40"/>
      <c r="AY68" s="40" t="s">
        <v>329</v>
      </c>
      <c r="AZ68" s="40"/>
      <c r="BA68" s="40"/>
      <c r="BB68" s="40"/>
      <c r="BC68" s="40"/>
      <c r="BD68" s="40" t="s">
        <v>329</v>
      </c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1"/>
      <c r="BX68" s="40" t="s">
        <v>94</v>
      </c>
      <c r="BY68" s="41"/>
      <c r="BZ68" s="40" t="s">
        <v>94</v>
      </c>
      <c r="CA68" s="40" t="s">
        <v>108</v>
      </c>
      <c r="CB68" s="40"/>
      <c r="CC68" s="40"/>
      <c r="CD68" s="40"/>
      <c r="CE68" s="40" t="s">
        <v>353</v>
      </c>
      <c r="CF68" s="40"/>
      <c r="CG68" s="40"/>
      <c r="CH68" s="40"/>
      <c r="CI68" s="40"/>
      <c r="CJ68" s="40">
        <v>1100</v>
      </c>
      <c r="CK68" s="42"/>
      <c r="CL68" s="43"/>
      <c r="CM68" s="44"/>
    </row>
    <row r="69" spans="1:91" s="45" customFormat="1">
      <c r="A69" s="40" t="s">
        <v>358</v>
      </c>
      <c r="B69" s="40" t="s">
        <v>359</v>
      </c>
      <c r="C69" s="40" t="s">
        <v>358</v>
      </c>
      <c r="D69" s="40" t="s">
        <v>342</v>
      </c>
      <c r="E69" s="41"/>
      <c r="F69" s="41"/>
      <c r="G69" s="40" t="s">
        <v>94</v>
      </c>
      <c r="H69" s="40"/>
      <c r="I69" s="40">
        <v>1892.5781870000001</v>
      </c>
      <c r="J69" s="40">
        <v>1892.5781870000001</v>
      </c>
      <c r="K69" s="40">
        <v>454.2187649</v>
      </c>
      <c r="L69" s="40">
        <v>3900</v>
      </c>
      <c r="M69" s="40" t="s">
        <v>148</v>
      </c>
      <c r="N69" s="40"/>
      <c r="O69" s="40"/>
      <c r="P69" s="40"/>
      <c r="Q69" s="40"/>
      <c r="R69" s="40"/>
      <c r="S69" s="40"/>
      <c r="T69" s="40"/>
      <c r="U69" s="40"/>
      <c r="V69" s="40"/>
      <c r="W69" s="41"/>
      <c r="X69" s="41"/>
      <c r="Y69" s="41"/>
      <c r="Z69" s="40"/>
      <c r="AA69" s="40"/>
      <c r="AB69" s="40" t="s">
        <v>99</v>
      </c>
      <c r="AC69" s="40"/>
      <c r="AD69" s="40"/>
      <c r="AE69" s="40"/>
      <c r="AF69" s="40" t="s">
        <v>247</v>
      </c>
      <c r="AG69" s="40"/>
      <c r="AH69" s="40"/>
      <c r="AI69" s="40"/>
      <c r="AJ69" s="40">
        <v>2040</v>
      </c>
      <c r="AK69" s="40">
        <v>1</v>
      </c>
      <c r="AL69" s="40">
        <v>1</v>
      </c>
      <c r="AM69" s="40">
        <v>2040</v>
      </c>
      <c r="AN69" s="40">
        <v>1</v>
      </c>
      <c r="AO69" s="40">
        <v>1</v>
      </c>
      <c r="AP69" s="40">
        <v>2044</v>
      </c>
      <c r="AQ69" s="40">
        <v>12</v>
      </c>
      <c r="AR69" s="40">
        <v>31</v>
      </c>
      <c r="AS69" s="40"/>
      <c r="AT69" s="40"/>
      <c r="AU69" s="40"/>
      <c r="AV69" s="40"/>
      <c r="AW69" s="41"/>
      <c r="AX69" s="40"/>
      <c r="AY69" s="40" t="s">
        <v>329</v>
      </c>
      <c r="AZ69" s="40"/>
      <c r="BA69" s="40"/>
      <c r="BB69" s="40"/>
      <c r="BC69" s="40"/>
      <c r="BD69" s="40" t="s">
        <v>329</v>
      </c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1"/>
      <c r="BX69" s="40" t="s">
        <v>94</v>
      </c>
      <c r="BY69" s="41"/>
      <c r="BZ69" s="40" t="s">
        <v>94</v>
      </c>
      <c r="CA69" s="40" t="s">
        <v>108</v>
      </c>
      <c r="CB69" s="40"/>
      <c r="CC69" s="40"/>
      <c r="CD69" s="40"/>
      <c r="CE69" s="40" t="s">
        <v>353</v>
      </c>
      <c r="CF69" s="40"/>
      <c r="CG69" s="40"/>
      <c r="CH69" s="40"/>
      <c r="CI69" s="40">
        <v>3900</v>
      </c>
      <c r="CJ69" s="40"/>
      <c r="CK69" s="42"/>
      <c r="CL69" s="43"/>
      <c r="CM69" s="44"/>
    </row>
    <row r="70" spans="1:91" s="45" customFormat="1">
      <c r="A70" s="40" t="s">
        <v>360</v>
      </c>
      <c r="B70" s="40" t="s">
        <v>359</v>
      </c>
      <c r="C70" s="40" t="s">
        <v>360</v>
      </c>
      <c r="D70" s="40" t="s">
        <v>342</v>
      </c>
      <c r="E70" s="41"/>
      <c r="F70" s="41"/>
      <c r="G70" s="40" t="s">
        <v>94</v>
      </c>
      <c r="H70" s="40"/>
      <c r="I70" s="40">
        <v>1892.5781870000001</v>
      </c>
      <c r="J70" s="40">
        <v>1892.5781870000001</v>
      </c>
      <c r="K70" s="40">
        <v>492.07032859999998</v>
      </c>
      <c r="L70" s="40">
        <v>3900</v>
      </c>
      <c r="M70" s="40" t="s">
        <v>148</v>
      </c>
      <c r="N70" s="40"/>
      <c r="O70" s="40"/>
      <c r="P70" s="40"/>
      <c r="Q70" s="40"/>
      <c r="R70" s="40"/>
      <c r="S70" s="40"/>
      <c r="T70" s="40"/>
      <c r="U70" s="40"/>
      <c r="V70" s="40"/>
      <c r="W70" s="41"/>
      <c r="X70" s="41"/>
      <c r="Y70" s="41"/>
      <c r="Z70" s="40"/>
      <c r="AA70" s="40"/>
      <c r="AB70" s="40" t="s">
        <v>99</v>
      </c>
      <c r="AC70" s="40"/>
      <c r="AD70" s="40"/>
      <c r="AE70" s="40"/>
      <c r="AF70" s="40" t="s">
        <v>247</v>
      </c>
      <c r="AG70" s="40"/>
      <c r="AH70" s="40"/>
      <c r="AI70" s="40"/>
      <c r="AJ70" s="40">
        <v>2045</v>
      </c>
      <c r="AK70" s="40">
        <v>1</v>
      </c>
      <c r="AL70" s="40">
        <v>1</v>
      </c>
      <c r="AM70" s="40">
        <v>2045</v>
      </c>
      <c r="AN70" s="40">
        <v>1</v>
      </c>
      <c r="AO70" s="40">
        <v>1</v>
      </c>
      <c r="AP70" s="40">
        <v>2045</v>
      </c>
      <c r="AQ70" s="40">
        <v>12</v>
      </c>
      <c r="AR70" s="40">
        <v>31</v>
      </c>
      <c r="AS70" s="40"/>
      <c r="AT70" s="40"/>
      <c r="AU70" s="40"/>
      <c r="AV70" s="40"/>
      <c r="AW70" s="41"/>
      <c r="AX70" s="40"/>
      <c r="AY70" s="40" t="s">
        <v>329</v>
      </c>
      <c r="AZ70" s="40"/>
      <c r="BA70" s="40"/>
      <c r="BB70" s="40"/>
      <c r="BC70" s="40"/>
      <c r="BD70" s="40" t="s">
        <v>329</v>
      </c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1"/>
      <c r="BX70" s="40" t="s">
        <v>94</v>
      </c>
      <c r="BY70" s="41"/>
      <c r="BZ70" s="40" t="s">
        <v>94</v>
      </c>
      <c r="CA70" s="40" t="s">
        <v>108</v>
      </c>
      <c r="CB70" s="40"/>
      <c r="CC70" s="40"/>
      <c r="CD70" s="40"/>
      <c r="CE70" s="40" t="s">
        <v>353</v>
      </c>
      <c r="CF70" s="40"/>
      <c r="CG70" s="40"/>
      <c r="CH70" s="40"/>
      <c r="CI70" s="40"/>
      <c r="CJ70" s="40">
        <v>3900</v>
      </c>
      <c r="CK70" s="42"/>
      <c r="CL70" s="43"/>
      <c r="CM70" s="44"/>
    </row>
    <row r="71" spans="1:91" s="45" customFormat="1">
      <c r="A71" s="40" t="s">
        <v>361</v>
      </c>
      <c r="B71" s="40" t="s">
        <v>362</v>
      </c>
      <c r="C71" s="40" t="s">
        <v>361</v>
      </c>
      <c r="D71" s="40" t="s">
        <v>342</v>
      </c>
      <c r="E71" s="41"/>
      <c r="F71" s="41"/>
      <c r="G71" s="40" t="s">
        <v>94</v>
      </c>
      <c r="H71" s="40"/>
      <c r="I71" s="40">
        <v>39.698088089999999</v>
      </c>
      <c r="J71" s="40">
        <v>39.698088089999999</v>
      </c>
      <c r="K71" s="40">
        <v>15.482254360000001</v>
      </c>
      <c r="L71" s="40">
        <v>100</v>
      </c>
      <c r="M71" s="40" t="s">
        <v>148</v>
      </c>
      <c r="N71" s="40"/>
      <c r="O71" s="40"/>
      <c r="P71" s="40"/>
      <c r="Q71" s="40"/>
      <c r="R71" s="40"/>
      <c r="S71" s="40"/>
      <c r="T71" s="40"/>
      <c r="U71" s="40">
        <v>317.58470469999997</v>
      </c>
      <c r="V71" s="40">
        <v>317.58470469999997</v>
      </c>
      <c r="W71" s="41"/>
      <c r="X71" s="41"/>
      <c r="Y71" s="41"/>
      <c r="Z71" s="40"/>
      <c r="AA71" s="40"/>
      <c r="AB71" s="40" t="s">
        <v>99</v>
      </c>
      <c r="AC71" s="40"/>
      <c r="AD71" s="40"/>
      <c r="AE71" s="40"/>
      <c r="AF71" s="40" t="s">
        <v>247</v>
      </c>
      <c r="AG71" s="40"/>
      <c r="AH71" s="40"/>
      <c r="AI71" s="40"/>
      <c r="AJ71" s="40">
        <v>2030</v>
      </c>
      <c r="AK71" s="40">
        <v>1</v>
      </c>
      <c r="AL71" s="40">
        <v>1</v>
      </c>
      <c r="AM71" s="40">
        <v>2030</v>
      </c>
      <c r="AN71" s="40">
        <v>1</v>
      </c>
      <c r="AO71" s="40">
        <v>1</v>
      </c>
      <c r="AP71" s="40">
        <v>2030</v>
      </c>
      <c r="AQ71" s="40">
        <v>12</v>
      </c>
      <c r="AR71" s="40">
        <v>31</v>
      </c>
      <c r="AS71" s="40"/>
      <c r="AT71" s="40"/>
      <c r="AU71" s="40"/>
      <c r="AV71" s="40"/>
      <c r="AW71" s="41"/>
      <c r="AX71" s="40"/>
      <c r="AY71" s="40" t="s">
        <v>329</v>
      </c>
      <c r="AZ71" s="40"/>
      <c r="BA71" s="40"/>
      <c r="BB71" s="40"/>
      <c r="BC71" s="40"/>
      <c r="BD71" s="40" t="s">
        <v>329</v>
      </c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1"/>
      <c r="BX71" s="40" t="s">
        <v>94</v>
      </c>
      <c r="BY71" s="41"/>
      <c r="BZ71" s="40" t="s">
        <v>94</v>
      </c>
      <c r="CA71" s="40" t="s">
        <v>108</v>
      </c>
      <c r="CB71" s="40"/>
      <c r="CC71" s="40"/>
      <c r="CD71" s="40"/>
      <c r="CE71" s="40" t="s">
        <v>197</v>
      </c>
      <c r="CF71" s="40"/>
      <c r="CG71" s="40">
        <v>100</v>
      </c>
      <c r="CH71" s="40"/>
      <c r="CI71" s="40"/>
      <c r="CJ71" s="40"/>
      <c r="CK71" s="42"/>
      <c r="CL71" s="43"/>
      <c r="CM71" s="44"/>
    </row>
    <row r="72" spans="1:91" s="45" customFormat="1">
      <c r="A72" s="40" t="s">
        <v>363</v>
      </c>
      <c r="B72" s="40" t="s">
        <v>362</v>
      </c>
      <c r="C72" s="40" t="s">
        <v>363</v>
      </c>
      <c r="D72" s="40" t="s">
        <v>342</v>
      </c>
      <c r="E72" s="41"/>
      <c r="F72" s="41"/>
      <c r="G72" s="40" t="s">
        <v>94</v>
      </c>
      <c r="H72" s="40"/>
      <c r="I72" s="40">
        <v>39.698088089999999</v>
      </c>
      <c r="J72" s="40">
        <v>39.698088089999999</v>
      </c>
      <c r="K72" s="40">
        <v>14.29131171</v>
      </c>
      <c r="L72" s="40">
        <v>100</v>
      </c>
      <c r="M72" s="40" t="s">
        <v>148</v>
      </c>
      <c r="N72" s="40"/>
      <c r="O72" s="40"/>
      <c r="P72" s="40"/>
      <c r="Q72" s="40"/>
      <c r="R72" s="40"/>
      <c r="S72" s="40"/>
      <c r="T72" s="40"/>
      <c r="U72" s="40">
        <v>317.58470469999997</v>
      </c>
      <c r="V72" s="40">
        <v>317.58470469999997</v>
      </c>
      <c r="W72" s="41"/>
      <c r="X72" s="41"/>
      <c r="Y72" s="41"/>
      <c r="Z72" s="40"/>
      <c r="AA72" s="40"/>
      <c r="AB72" s="40" t="s">
        <v>99</v>
      </c>
      <c r="AC72" s="40"/>
      <c r="AD72" s="40"/>
      <c r="AE72" s="40"/>
      <c r="AF72" s="40" t="s">
        <v>247</v>
      </c>
      <c r="AG72" s="40"/>
      <c r="AH72" s="40"/>
      <c r="AI72" s="40"/>
      <c r="AJ72" s="40">
        <v>2031</v>
      </c>
      <c r="AK72" s="40">
        <v>1</v>
      </c>
      <c r="AL72" s="40">
        <v>1</v>
      </c>
      <c r="AM72" s="40">
        <v>2031</v>
      </c>
      <c r="AN72" s="40">
        <v>1</v>
      </c>
      <c r="AO72" s="40">
        <v>1</v>
      </c>
      <c r="AP72" s="40">
        <v>2034</v>
      </c>
      <c r="AQ72" s="40">
        <v>12</v>
      </c>
      <c r="AR72" s="40">
        <v>31</v>
      </c>
      <c r="AS72" s="40"/>
      <c r="AT72" s="40"/>
      <c r="AU72" s="40"/>
      <c r="AV72" s="40"/>
      <c r="AW72" s="41"/>
      <c r="AX72" s="40"/>
      <c r="AY72" s="40" t="s">
        <v>329</v>
      </c>
      <c r="AZ72" s="40"/>
      <c r="BA72" s="40"/>
      <c r="BB72" s="40"/>
      <c r="BC72" s="40"/>
      <c r="BD72" s="40" t="s">
        <v>329</v>
      </c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1"/>
      <c r="BX72" s="40" t="s">
        <v>94</v>
      </c>
      <c r="BY72" s="41"/>
      <c r="BZ72" s="40" t="s">
        <v>94</v>
      </c>
      <c r="CA72" s="40" t="s">
        <v>108</v>
      </c>
      <c r="CB72" s="40"/>
      <c r="CC72" s="40"/>
      <c r="CD72" s="40"/>
      <c r="CE72" s="40" t="s">
        <v>197</v>
      </c>
      <c r="CF72" s="40"/>
      <c r="CG72" s="40"/>
      <c r="CH72" s="40"/>
      <c r="CI72" s="40"/>
      <c r="CJ72" s="40"/>
      <c r="CK72" s="42"/>
      <c r="CL72" s="43"/>
      <c r="CM72" s="44"/>
    </row>
    <row r="73" spans="1:91" s="45" customFormat="1">
      <c r="A73" s="40" t="s">
        <v>364</v>
      </c>
      <c r="B73" s="40" t="s">
        <v>362</v>
      </c>
      <c r="C73" s="40" t="s">
        <v>364</v>
      </c>
      <c r="D73" s="40" t="s">
        <v>342</v>
      </c>
      <c r="E73" s="41"/>
      <c r="F73" s="41"/>
      <c r="G73" s="40" t="s">
        <v>94</v>
      </c>
      <c r="H73" s="40"/>
      <c r="I73" s="40">
        <v>89.774481890000004</v>
      </c>
      <c r="J73" s="40">
        <v>89.774481890000004</v>
      </c>
      <c r="K73" s="40">
        <v>19.750386020000001</v>
      </c>
      <c r="L73" s="40">
        <v>200</v>
      </c>
      <c r="M73" s="40" t="s">
        <v>148</v>
      </c>
      <c r="N73" s="40"/>
      <c r="O73" s="40"/>
      <c r="P73" s="40"/>
      <c r="Q73" s="40"/>
      <c r="R73" s="40"/>
      <c r="S73" s="40"/>
      <c r="T73" s="40"/>
      <c r="U73" s="40">
        <v>718.19585510000002</v>
      </c>
      <c r="V73" s="40">
        <v>718.19585510000002</v>
      </c>
      <c r="W73" s="41"/>
      <c r="X73" s="41"/>
      <c r="Y73" s="41"/>
      <c r="Z73" s="40"/>
      <c r="AA73" s="40"/>
      <c r="AB73" s="40" t="s">
        <v>99</v>
      </c>
      <c r="AC73" s="40"/>
      <c r="AD73" s="40"/>
      <c r="AE73" s="40"/>
      <c r="AF73" s="40" t="s">
        <v>247</v>
      </c>
      <c r="AG73" s="40"/>
      <c r="AH73" s="40"/>
      <c r="AI73" s="40"/>
      <c r="AJ73" s="40">
        <v>2035</v>
      </c>
      <c r="AK73" s="40">
        <v>1</v>
      </c>
      <c r="AL73" s="40">
        <v>1</v>
      </c>
      <c r="AM73" s="40">
        <v>2035</v>
      </c>
      <c r="AN73" s="40">
        <v>1</v>
      </c>
      <c r="AO73" s="40">
        <v>1</v>
      </c>
      <c r="AP73" s="40">
        <v>2039</v>
      </c>
      <c r="AQ73" s="40">
        <v>12</v>
      </c>
      <c r="AR73" s="40">
        <v>31</v>
      </c>
      <c r="AS73" s="40"/>
      <c r="AT73" s="40"/>
      <c r="AU73" s="40"/>
      <c r="AV73" s="40"/>
      <c r="AW73" s="41"/>
      <c r="AX73" s="40"/>
      <c r="AY73" s="40" t="s">
        <v>329</v>
      </c>
      <c r="AZ73" s="40"/>
      <c r="BA73" s="40"/>
      <c r="BB73" s="40"/>
      <c r="BC73" s="40"/>
      <c r="BD73" s="40" t="s">
        <v>329</v>
      </c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1"/>
      <c r="BX73" s="40" t="s">
        <v>94</v>
      </c>
      <c r="BY73" s="41"/>
      <c r="BZ73" s="40" t="s">
        <v>94</v>
      </c>
      <c r="CA73" s="40" t="s">
        <v>108</v>
      </c>
      <c r="CB73" s="40"/>
      <c r="CC73" s="40"/>
      <c r="CD73" s="40"/>
      <c r="CE73" s="40" t="s">
        <v>197</v>
      </c>
      <c r="CF73" s="40"/>
      <c r="CG73" s="40"/>
      <c r="CH73" s="40">
        <v>200</v>
      </c>
      <c r="CI73" s="40"/>
      <c r="CJ73" s="40"/>
      <c r="CK73" s="42"/>
      <c r="CL73" s="43"/>
      <c r="CM73" s="44"/>
    </row>
    <row r="74" spans="1:91" s="45" customFormat="1">
      <c r="A74" s="40" t="s">
        <v>365</v>
      </c>
      <c r="B74" s="40" t="s">
        <v>362</v>
      </c>
      <c r="C74" s="40" t="s">
        <v>365</v>
      </c>
      <c r="D74" s="40" t="s">
        <v>342</v>
      </c>
      <c r="E74" s="41"/>
      <c r="F74" s="41"/>
      <c r="G74" s="40" t="s">
        <v>94</v>
      </c>
      <c r="H74" s="40"/>
      <c r="I74" s="40">
        <v>89.774481890000004</v>
      </c>
      <c r="J74" s="40">
        <v>89.774481890000004</v>
      </c>
      <c r="K74" s="40">
        <v>26.932344570000001</v>
      </c>
      <c r="L74" s="40">
        <v>200</v>
      </c>
      <c r="M74" s="40" t="s">
        <v>148</v>
      </c>
      <c r="N74" s="40"/>
      <c r="O74" s="40"/>
      <c r="P74" s="40"/>
      <c r="Q74" s="40"/>
      <c r="R74" s="40"/>
      <c r="S74" s="40"/>
      <c r="T74" s="40"/>
      <c r="U74" s="40">
        <v>718.19585510000002</v>
      </c>
      <c r="V74" s="40">
        <v>718.19585510000002</v>
      </c>
      <c r="W74" s="41"/>
      <c r="X74" s="41"/>
      <c r="Y74" s="41"/>
      <c r="Z74" s="40"/>
      <c r="AA74" s="40"/>
      <c r="AB74" s="40" t="s">
        <v>99</v>
      </c>
      <c r="AC74" s="40"/>
      <c r="AD74" s="40"/>
      <c r="AE74" s="40"/>
      <c r="AF74" s="40" t="s">
        <v>247</v>
      </c>
      <c r="AG74" s="40"/>
      <c r="AH74" s="40"/>
      <c r="AI74" s="40"/>
      <c r="AJ74" s="40">
        <v>2040</v>
      </c>
      <c r="AK74" s="40">
        <v>1</v>
      </c>
      <c r="AL74" s="40">
        <v>1</v>
      </c>
      <c r="AM74" s="40">
        <v>2040</v>
      </c>
      <c r="AN74" s="40">
        <v>1</v>
      </c>
      <c r="AO74" s="40">
        <v>1</v>
      </c>
      <c r="AP74" s="40">
        <v>2044</v>
      </c>
      <c r="AQ74" s="40">
        <v>12</v>
      </c>
      <c r="AR74" s="40">
        <v>31</v>
      </c>
      <c r="AS74" s="40"/>
      <c r="AT74" s="40"/>
      <c r="AU74" s="40"/>
      <c r="AV74" s="40"/>
      <c r="AW74" s="41"/>
      <c r="AX74" s="40"/>
      <c r="AY74" s="40" t="s">
        <v>329</v>
      </c>
      <c r="AZ74" s="40"/>
      <c r="BA74" s="40"/>
      <c r="BB74" s="40"/>
      <c r="BC74" s="40"/>
      <c r="BD74" s="40" t="s">
        <v>329</v>
      </c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1"/>
      <c r="BX74" s="40" t="s">
        <v>94</v>
      </c>
      <c r="BY74" s="41"/>
      <c r="BZ74" s="40" t="s">
        <v>94</v>
      </c>
      <c r="CA74" s="40" t="s">
        <v>108</v>
      </c>
      <c r="CB74" s="40"/>
      <c r="CC74" s="40"/>
      <c r="CD74" s="40"/>
      <c r="CE74" s="40" t="s">
        <v>197</v>
      </c>
      <c r="CF74" s="40"/>
      <c r="CG74" s="40"/>
      <c r="CH74" s="40"/>
      <c r="CI74" s="40">
        <v>200</v>
      </c>
      <c r="CJ74" s="40"/>
      <c r="CK74" s="42"/>
      <c r="CL74" s="43"/>
      <c r="CM74" s="44"/>
    </row>
    <row r="75" spans="1:91" s="45" customFormat="1">
      <c r="A75" s="40" t="s">
        <v>366</v>
      </c>
      <c r="B75" s="40" t="s">
        <v>362</v>
      </c>
      <c r="C75" s="40" t="s">
        <v>366</v>
      </c>
      <c r="D75" s="40" t="s">
        <v>342</v>
      </c>
      <c r="E75" s="41"/>
      <c r="F75" s="41"/>
      <c r="G75" s="40" t="s">
        <v>94</v>
      </c>
      <c r="H75" s="40"/>
      <c r="I75" s="40">
        <v>894.62610489999997</v>
      </c>
      <c r="J75" s="40">
        <v>894.62610489999997</v>
      </c>
      <c r="K75" s="40">
        <v>286.28035360000001</v>
      </c>
      <c r="L75" s="40">
        <v>2600</v>
      </c>
      <c r="M75" s="40" t="s">
        <v>148</v>
      </c>
      <c r="N75" s="40"/>
      <c r="O75" s="40"/>
      <c r="P75" s="40"/>
      <c r="Q75" s="40"/>
      <c r="R75" s="40"/>
      <c r="S75" s="40"/>
      <c r="T75" s="40"/>
      <c r="U75" s="40">
        <v>7157.0088390000001</v>
      </c>
      <c r="V75" s="40">
        <v>7157.0088390000001</v>
      </c>
      <c r="W75" s="41"/>
      <c r="X75" s="41"/>
      <c r="Y75" s="41"/>
      <c r="Z75" s="40"/>
      <c r="AA75" s="40"/>
      <c r="AB75" s="40" t="s">
        <v>99</v>
      </c>
      <c r="AC75" s="40"/>
      <c r="AD75" s="40"/>
      <c r="AE75" s="40"/>
      <c r="AF75" s="40" t="s">
        <v>247</v>
      </c>
      <c r="AG75" s="40"/>
      <c r="AH75" s="40"/>
      <c r="AI75" s="40"/>
      <c r="AJ75" s="40">
        <v>2045</v>
      </c>
      <c r="AK75" s="40">
        <v>1</v>
      </c>
      <c r="AL75" s="40">
        <v>1</v>
      </c>
      <c r="AM75" s="40">
        <v>2045</v>
      </c>
      <c r="AN75" s="40">
        <v>1</v>
      </c>
      <c r="AO75" s="40">
        <v>1</v>
      </c>
      <c r="AP75" s="40">
        <v>2045</v>
      </c>
      <c r="AQ75" s="40">
        <v>12</v>
      </c>
      <c r="AR75" s="40">
        <v>31</v>
      </c>
      <c r="AS75" s="40"/>
      <c r="AT75" s="40"/>
      <c r="AU75" s="40"/>
      <c r="AV75" s="40"/>
      <c r="AW75" s="41"/>
      <c r="AX75" s="40"/>
      <c r="AY75" s="40" t="s">
        <v>329</v>
      </c>
      <c r="AZ75" s="40"/>
      <c r="BA75" s="40"/>
      <c r="BB75" s="40"/>
      <c r="BC75" s="40"/>
      <c r="BD75" s="40" t="s">
        <v>329</v>
      </c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1"/>
      <c r="BX75" s="40" t="s">
        <v>94</v>
      </c>
      <c r="BY75" s="41"/>
      <c r="BZ75" s="40" t="s">
        <v>94</v>
      </c>
      <c r="CA75" s="40" t="s">
        <v>108</v>
      </c>
      <c r="CB75" s="40"/>
      <c r="CC75" s="40"/>
      <c r="CD75" s="40"/>
      <c r="CE75" s="40" t="s">
        <v>197</v>
      </c>
      <c r="CF75" s="40"/>
      <c r="CG75" s="40"/>
      <c r="CH75" s="40"/>
      <c r="CI75" s="40"/>
      <c r="CJ75" s="40">
        <v>2600</v>
      </c>
      <c r="CK75" s="42"/>
      <c r="CL75" s="43"/>
      <c r="CM75" s="44"/>
    </row>
    <row r="76" spans="1:91" s="45" customFormat="1">
      <c r="A76" s="40" t="s">
        <v>367</v>
      </c>
      <c r="B76" s="40" t="s">
        <v>368</v>
      </c>
      <c r="C76" s="40" t="s">
        <v>367</v>
      </c>
      <c r="D76" s="40" t="s">
        <v>342</v>
      </c>
      <c r="E76" s="41"/>
      <c r="F76" s="41"/>
      <c r="G76" s="40" t="s">
        <v>94</v>
      </c>
      <c r="H76" s="40"/>
      <c r="I76" s="40">
        <v>35</v>
      </c>
      <c r="J76" s="40">
        <v>35</v>
      </c>
      <c r="K76" s="40">
        <v>32.200000000000003</v>
      </c>
      <c r="L76" s="40">
        <v>300</v>
      </c>
      <c r="M76" s="40" t="s">
        <v>148</v>
      </c>
      <c r="N76" s="40"/>
      <c r="O76" s="40"/>
      <c r="P76" s="40"/>
      <c r="Q76" s="40"/>
      <c r="R76" s="40"/>
      <c r="S76" s="40"/>
      <c r="T76" s="40"/>
      <c r="U76" s="40"/>
      <c r="V76" s="40"/>
      <c r="W76" s="41"/>
      <c r="X76" s="41"/>
      <c r="Y76" s="41"/>
      <c r="Z76" s="40"/>
      <c r="AA76" s="40"/>
      <c r="AB76" s="40" t="s">
        <v>99</v>
      </c>
      <c r="AC76" s="40"/>
      <c r="AD76" s="40"/>
      <c r="AE76" s="40"/>
      <c r="AF76" s="40" t="s">
        <v>247</v>
      </c>
      <c r="AG76" s="40"/>
      <c r="AH76" s="40"/>
      <c r="AI76" s="40"/>
      <c r="AJ76" s="40">
        <v>2028</v>
      </c>
      <c r="AK76" s="40">
        <v>1</v>
      </c>
      <c r="AL76" s="40">
        <v>1</v>
      </c>
      <c r="AM76" s="40">
        <v>2028</v>
      </c>
      <c r="AN76" s="40">
        <v>1</v>
      </c>
      <c r="AO76" s="40">
        <v>1</v>
      </c>
      <c r="AP76" s="40">
        <v>2029</v>
      </c>
      <c r="AQ76" s="40">
        <v>12</v>
      </c>
      <c r="AR76" s="40">
        <v>31</v>
      </c>
      <c r="AS76" s="40"/>
      <c r="AT76" s="40"/>
      <c r="AU76" s="40"/>
      <c r="AV76" s="40"/>
      <c r="AW76" s="41"/>
      <c r="AX76" s="40"/>
      <c r="AY76" s="40" t="s">
        <v>329</v>
      </c>
      <c r="AZ76" s="40"/>
      <c r="BA76" s="40"/>
      <c r="BB76" s="40"/>
      <c r="BC76" s="40"/>
      <c r="BD76" s="40" t="s">
        <v>329</v>
      </c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1"/>
      <c r="BX76" s="40" t="s">
        <v>94</v>
      </c>
      <c r="BY76" s="41"/>
      <c r="BZ76" s="40" t="s">
        <v>94</v>
      </c>
      <c r="CA76" s="40" t="s">
        <v>108</v>
      </c>
      <c r="CB76" s="40"/>
      <c r="CC76" s="40"/>
      <c r="CD76" s="40"/>
      <c r="CE76" s="40" t="s">
        <v>319</v>
      </c>
      <c r="CF76" s="40">
        <v>300</v>
      </c>
      <c r="CG76" s="40"/>
      <c r="CH76" s="40"/>
      <c r="CI76" s="40"/>
      <c r="CJ76" s="40"/>
      <c r="CK76" s="42"/>
      <c r="CL76" s="43"/>
      <c r="CM76" s="44"/>
    </row>
    <row r="77" spans="1:91" s="45" customFormat="1">
      <c r="A77" s="40" t="s">
        <v>369</v>
      </c>
      <c r="B77" s="40" t="s">
        <v>368</v>
      </c>
      <c r="C77" s="40" t="s">
        <v>369</v>
      </c>
      <c r="D77" s="40" t="s">
        <v>342</v>
      </c>
      <c r="E77" s="41"/>
      <c r="F77" s="41"/>
      <c r="G77" s="40" t="s">
        <v>94</v>
      </c>
      <c r="H77" s="40"/>
      <c r="I77" s="40">
        <v>275.21885450000002</v>
      </c>
      <c r="J77" s="40">
        <v>275.21885450000002</v>
      </c>
      <c r="K77" s="40">
        <v>239.44040340000001</v>
      </c>
      <c r="L77" s="40">
        <v>2200</v>
      </c>
      <c r="M77" s="40" t="s">
        <v>148</v>
      </c>
      <c r="N77" s="40"/>
      <c r="O77" s="40"/>
      <c r="P77" s="40"/>
      <c r="Q77" s="40"/>
      <c r="R77" s="40"/>
      <c r="S77" s="40"/>
      <c r="T77" s="40"/>
      <c r="U77" s="40"/>
      <c r="V77" s="40"/>
      <c r="W77" s="41"/>
      <c r="X77" s="41"/>
      <c r="Y77" s="41"/>
      <c r="Z77" s="40"/>
      <c r="AA77" s="40"/>
      <c r="AB77" s="40" t="s">
        <v>99</v>
      </c>
      <c r="AC77" s="40"/>
      <c r="AD77" s="40"/>
      <c r="AE77" s="40"/>
      <c r="AF77" s="40" t="s">
        <v>247</v>
      </c>
      <c r="AG77" s="40"/>
      <c r="AH77" s="40"/>
      <c r="AI77" s="40"/>
      <c r="AJ77" s="40">
        <v>2030</v>
      </c>
      <c r="AK77" s="40">
        <v>1</v>
      </c>
      <c r="AL77" s="40">
        <v>1</v>
      </c>
      <c r="AM77" s="40">
        <v>2030</v>
      </c>
      <c r="AN77" s="40">
        <v>1</v>
      </c>
      <c r="AO77" s="40">
        <v>1</v>
      </c>
      <c r="AP77" s="40">
        <v>2030</v>
      </c>
      <c r="AQ77" s="40">
        <v>12</v>
      </c>
      <c r="AR77" s="40">
        <v>31</v>
      </c>
      <c r="AS77" s="40"/>
      <c r="AT77" s="40"/>
      <c r="AU77" s="40"/>
      <c r="AV77" s="40"/>
      <c r="AW77" s="41"/>
      <c r="AX77" s="40"/>
      <c r="AY77" s="40" t="s">
        <v>329</v>
      </c>
      <c r="AZ77" s="40"/>
      <c r="BA77" s="40"/>
      <c r="BB77" s="40"/>
      <c r="BC77" s="40"/>
      <c r="BD77" s="40" t="s">
        <v>329</v>
      </c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1"/>
      <c r="BX77" s="40" t="s">
        <v>94</v>
      </c>
      <c r="BY77" s="41"/>
      <c r="BZ77" s="40" t="s">
        <v>94</v>
      </c>
      <c r="CA77" s="40" t="s">
        <v>108</v>
      </c>
      <c r="CB77" s="40"/>
      <c r="CC77" s="40"/>
      <c r="CD77" s="40"/>
      <c r="CE77" s="40" t="s">
        <v>319</v>
      </c>
      <c r="CF77" s="40"/>
      <c r="CG77" s="40">
        <v>2200</v>
      </c>
      <c r="CH77" s="40"/>
      <c r="CI77" s="40"/>
      <c r="CJ77" s="40"/>
      <c r="CK77" s="42"/>
      <c r="CL77" s="43"/>
      <c r="CM77" s="44"/>
    </row>
    <row r="78" spans="1:91" s="45" customFormat="1">
      <c r="A78" s="40" t="s">
        <v>370</v>
      </c>
      <c r="B78" s="40" t="s">
        <v>368</v>
      </c>
      <c r="C78" s="40" t="s">
        <v>370</v>
      </c>
      <c r="D78" s="40" t="s">
        <v>342</v>
      </c>
      <c r="E78" s="41"/>
      <c r="F78" s="41"/>
      <c r="G78" s="40" t="s">
        <v>94</v>
      </c>
      <c r="H78" s="40"/>
      <c r="I78" s="40">
        <v>352.46515290000002</v>
      </c>
      <c r="J78" s="40">
        <v>352.46515290000002</v>
      </c>
      <c r="K78" s="40">
        <v>306.64468299999999</v>
      </c>
      <c r="L78" s="40">
        <v>2800</v>
      </c>
      <c r="M78" s="40" t="s">
        <v>148</v>
      </c>
      <c r="N78" s="40"/>
      <c r="O78" s="40"/>
      <c r="P78" s="40"/>
      <c r="Q78" s="40"/>
      <c r="R78" s="40"/>
      <c r="S78" s="40"/>
      <c r="T78" s="40"/>
      <c r="U78" s="40"/>
      <c r="V78" s="40"/>
      <c r="W78" s="41"/>
      <c r="X78" s="41"/>
      <c r="Y78" s="41"/>
      <c r="Z78" s="40"/>
      <c r="AA78" s="40"/>
      <c r="AB78" s="40" t="s">
        <v>99</v>
      </c>
      <c r="AC78" s="40"/>
      <c r="AD78" s="40"/>
      <c r="AE78" s="40"/>
      <c r="AF78" s="40" t="s">
        <v>247</v>
      </c>
      <c r="AG78" s="40"/>
      <c r="AH78" s="40"/>
      <c r="AI78" s="40"/>
      <c r="AJ78" s="40">
        <v>2031</v>
      </c>
      <c r="AK78" s="40">
        <v>1</v>
      </c>
      <c r="AL78" s="40">
        <v>1</v>
      </c>
      <c r="AM78" s="40">
        <v>2031</v>
      </c>
      <c r="AN78" s="40">
        <v>1</v>
      </c>
      <c r="AO78" s="40">
        <v>1</v>
      </c>
      <c r="AP78" s="40">
        <v>2034</v>
      </c>
      <c r="AQ78" s="40">
        <v>12</v>
      </c>
      <c r="AR78" s="40">
        <v>31</v>
      </c>
      <c r="AS78" s="40"/>
      <c r="AT78" s="40"/>
      <c r="AU78" s="40"/>
      <c r="AV78" s="40"/>
      <c r="AW78" s="41"/>
      <c r="AX78" s="40"/>
      <c r="AY78" s="40" t="s">
        <v>329</v>
      </c>
      <c r="AZ78" s="40"/>
      <c r="BA78" s="40"/>
      <c r="BB78" s="40"/>
      <c r="BC78" s="40"/>
      <c r="BD78" s="40" t="s">
        <v>329</v>
      </c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1"/>
      <c r="BX78" s="40" t="s">
        <v>94</v>
      </c>
      <c r="BY78" s="41"/>
      <c r="BZ78" s="40" t="s">
        <v>94</v>
      </c>
      <c r="CA78" s="40" t="s">
        <v>108</v>
      </c>
      <c r="CB78" s="40"/>
      <c r="CC78" s="40"/>
      <c r="CD78" s="40"/>
      <c r="CE78" s="40" t="s">
        <v>319</v>
      </c>
      <c r="CF78" s="40"/>
      <c r="CG78" s="40"/>
      <c r="CH78" s="40"/>
      <c r="CI78" s="40"/>
      <c r="CJ78" s="40"/>
      <c r="CK78" s="42"/>
      <c r="CL78" s="43"/>
      <c r="CM78" s="44"/>
    </row>
    <row r="79" spans="1:91" s="45" customFormat="1">
      <c r="A79" s="40" t="s">
        <v>371</v>
      </c>
      <c r="B79" s="40" t="s">
        <v>368</v>
      </c>
      <c r="C79" s="40" t="s">
        <v>371</v>
      </c>
      <c r="D79" s="40" t="s">
        <v>342</v>
      </c>
      <c r="E79" s="41"/>
      <c r="F79" s="41"/>
      <c r="G79" s="40" t="s">
        <v>94</v>
      </c>
      <c r="H79" s="40"/>
      <c r="I79" s="40">
        <v>1238.562355</v>
      </c>
      <c r="J79" s="40">
        <v>1238.562355</v>
      </c>
      <c r="K79" s="40">
        <v>1077.5492489999999</v>
      </c>
      <c r="L79" s="40">
        <v>9800</v>
      </c>
      <c r="M79" s="40" t="s">
        <v>148</v>
      </c>
      <c r="N79" s="40"/>
      <c r="O79" s="40"/>
      <c r="P79" s="40"/>
      <c r="Q79" s="40"/>
      <c r="R79" s="40"/>
      <c r="S79" s="40"/>
      <c r="T79" s="40"/>
      <c r="U79" s="40"/>
      <c r="V79" s="40"/>
      <c r="W79" s="41"/>
      <c r="X79" s="41"/>
      <c r="Y79" s="41"/>
      <c r="Z79" s="40"/>
      <c r="AA79" s="40"/>
      <c r="AB79" s="40" t="s">
        <v>99</v>
      </c>
      <c r="AC79" s="40"/>
      <c r="AD79" s="40"/>
      <c r="AE79" s="40"/>
      <c r="AF79" s="40" t="s">
        <v>247</v>
      </c>
      <c r="AG79" s="40"/>
      <c r="AH79" s="40"/>
      <c r="AI79" s="40"/>
      <c r="AJ79" s="40">
        <v>2035</v>
      </c>
      <c r="AK79" s="40">
        <v>1</v>
      </c>
      <c r="AL79" s="40">
        <v>1</v>
      </c>
      <c r="AM79" s="40">
        <v>2035</v>
      </c>
      <c r="AN79" s="40">
        <v>1</v>
      </c>
      <c r="AO79" s="40">
        <v>1</v>
      </c>
      <c r="AP79" s="40">
        <v>2039</v>
      </c>
      <c r="AQ79" s="40">
        <v>12</v>
      </c>
      <c r="AR79" s="40">
        <v>31</v>
      </c>
      <c r="AS79" s="40"/>
      <c r="AT79" s="40"/>
      <c r="AU79" s="40"/>
      <c r="AV79" s="40"/>
      <c r="AW79" s="41"/>
      <c r="AX79" s="40"/>
      <c r="AY79" s="40" t="s">
        <v>329</v>
      </c>
      <c r="AZ79" s="40"/>
      <c r="BA79" s="40"/>
      <c r="BB79" s="40"/>
      <c r="BC79" s="40"/>
      <c r="BD79" s="40" t="s">
        <v>329</v>
      </c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1"/>
      <c r="BX79" s="40" t="s">
        <v>94</v>
      </c>
      <c r="BY79" s="41"/>
      <c r="BZ79" s="40" t="s">
        <v>94</v>
      </c>
      <c r="CA79" s="40" t="s">
        <v>108</v>
      </c>
      <c r="CB79" s="40"/>
      <c r="CC79" s="40"/>
      <c r="CD79" s="40"/>
      <c r="CE79" s="40" t="s">
        <v>319</v>
      </c>
      <c r="CF79" s="40"/>
      <c r="CG79" s="40"/>
      <c r="CH79" s="40">
        <v>9800</v>
      </c>
      <c r="CI79" s="40"/>
      <c r="CJ79" s="40"/>
      <c r="CK79" s="42"/>
      <c r="CL79" s="43"/>
      <c r="CM79" s="44"/>
    </row>
    <row r="80" spans="1:91" s="45" customFormat="1">
      <c r="A80" s="40" t="s">
        <v>372</v>
      </c>
      <c r="B80" s="40" t="s">
        <v>368</v>
      </c>
      <c r="C80" s="40" t="s">
        <v>372</v>
      </c>
      <c r="D80" s="40" t="s">
        <v>342</v>
      </c>
      <c r="E80" s="41"/>
      <c r="F80" s="41"/>
      <c r="G80" s="40" t="s">
        <v>94</v>
      </c>
      <c r="H80" s="40"/>
      <c r="I80" s="40">
        <v>1238.562355</v>
      </c>
      <c r="J80" s="40">
        <v>1238.562355</v>
      </c>
      <c r="K80" s="40">
        <v>1089.934872</v>
      </c>
      <c r="L80" s="40">
        <v>9800</v>
      </c>
      <c r="M80" s="40" t="s">
        <v>148</v>
      </c>
      <c r="N80" s="40"/>
      <c r="O80" s="40"/>
      <c r="P80" s="40"/>
      <c r="Q80" s="40"/>
      <c r="R80" s="40"/>
      <c r="S80" s="40"/>
      <c r="T80" s="40"/>
      <c r="U80" s="40"/>
      <c r="V80" s="40"/>
      <c r="W80" s="41"/>
      <c r="X80" s="41"/>
      <c r="Y80" s="41"/>
      <c r="Z80" s="40"/>
      <c r="AA80" s="40"/>
      <c r="AB80" s="40" t="s">
        <v>99</v>
      </c>
      <c r="AC80" s="40"/>
      <c r="AD80" s="40"/>
      <c r="AE80" s="40"/>
      <c r="AF80" s="40" t="s">
        <v>247</v>
      </c>
      <c r="AG80" s="40"/>
      <c r="AH80" s="40"/>
      <c r="AI80" s="40"/>
      <c r="AJ80" s="40">
        <v>2040</v>
      </c>
      <c r="AK80" s="40">
        <v>1</v>
      </c>
      <c r="AL80" s="40">
        <v>1</v>
      </c>
      <c r="AM80" s="40">
        <v>2040</v>
      </c>
      <c r="AN80" s="40">
        <v>1</v>
      </c>
      <c r="AO80" s="40">
        <v>1</v>
      </c>
      <c r="AP80" s="40">
        <v>2044</v>
      </c>
      <c r="AQ80" s="40">
        <v>12</v>
      </c>
      <c r="AR80" s="40">
        <v>31</v>
      </c>
      <c r="AS80" s="40"/>
      <c r="AT80" s="40"/>
      <c r="AU80" s="40"/>
      <c r="AV80" s="40"/>
      <c r="AW80" s="41"/>
      <c r="AX80" s="40"/>
      <c r="AY80" s="40" t="s">
        <v>329</v>
      </c>
      <c r="AZ80" s="40"/>
      <c r="BA80" s="40"/>
      <c r="BB80" s="40"/>
      <c r="BC80" s="40"/>
      <c r="BD80" s="40" t="s">
        <v>329</v>
      </c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1"/>
      <c r="BX80" s="40" t="s">
        <v>94</v>
      </c>
      <c r="BY80" s="41"/>
      <c r="BZ80" s="40" t="s">
        <v>94</v>
      </c>
      <c r="CA80" s="40" t="s">
        <v>108</v>
      </c>
      <c r="CB80" s="40"/>
      <c r="CC80" s="40"/>
      <c r="CD80" s="40"/>
      <c r="CE80" s="40" t="s">
        <v>319</v>
      </c>
      <c r="CF80" s="40"/>
      <c r="CG80" s="40"/>
      <c r="CH80" s="40"/>
      <c r="CI80" s="40">
        <v>9800</v>
      </c>
      <c r="CJ80" s="40"/>
      <c r="CK80" s="42"/>
      <c r="CL80" s="43"/>
      <c r="CM80" s="44"/>
    </row>
    <row r="81" spans="1:91" s="45" customFormat="1">
      <c r="A81" s="40" t="s">
        <v>373</v>
      </c>
      <c r="B81" s="40" t="s">
        <v>368</v>
      </c>
      <c r="C81" s="40" t="s">
        <v>373</v>
      </c>
      <c r="D81" s="40" t="s">
        <v>342</v>
      </c>
      <c r="E81" s="41"/>
      <c r="F81" s="41"/>
      <c r="G81" s="40" t="s">
        <v>94</v>
      </c>
      <c r="H81" s="40"/>
      <c r="I81" s="40">
        <v>1238.562355</v>
      </c>
      <c r="J81" s="40">
        <v>1238.562355</v>
      </c>
      <c r="K81" s="40">
        <v>1114.7061189999999</v>
      </c>
      <c r="L81" s="40">
        <v>9800</v>
      </c>
      <c r="M81" s="40" t="s">
        <v>148</v>
      </c>
      <c r="N81" s="40"/>
      <c r="O81" s="40"/>
      <c r="P81" s="40"/>
      <c r="Q81" s="40"/>
      <c r="R81" s="40"/>
      <c r="S81" s="40"/>
      <c r="T81" s="40"/>
      <c r="U81" s="40"/>
      <c r="V81" s="40"/>
      <c r="W81" s="41"/>
      <c r="X81" s="41"/>
      <c r="Y81" s="41"/>
      <c r="Z81" s="40"/>
      <c r="AA81" s="40"/>
      <c r="AB81" s="40" t="s">
        <v>99</v>
      </c>
      <c r="AC81" s="40"/>
      <c r="AD81" s="40"/>
      <c r="AE81" s="40"/>
      <c r="AF81" s="40" t="s">
        <v>247</v>
      </c>
      <c r="AG81" s="40"/>
      <c r="AH81" s="40"/>
      <c r="AI81" s="40"/>
      <c r="AJ81" s="40">
        <v>2045</v>
      </c>
      <c r="AK81" s="40">
        <v>1</v>
      </c>
      <c r="AL81" s="40">
        <v>1</v>
      </c>
      <c r="AM81" s="40">
        <v>2045</v>
      </c>
      <c r="AN81" s="40">
        <v>1</v>
      </c>
      <c r="AO81" s="40">
        <v>1</v>
      </c>
      <c r="AP81" s="40">
        <v>2045</v>
      </c>
      <c r="AQ81" s="40">
        <v>12</v>
      </c>
      <c r="AR81" s="40">
        <v>31</v>
      </c>
      <c r="AS81" s="40"/>
      <c r="AT81" s="40"/>
      <c r="AU81" s="40"/>
      <c r="AV81" s="40"/>
      <c r="AW81" s="41"/>
      <c r="AX81" s="40"/>
      <c r="AY81" s="40" t="s">
        <v>329</v>
      </c>
      <c r="AZ81" s="40"/>
      <c r="BA81" s="40"/>
      <c r="BB81" s="40"/>
      <c r="BC81" s="40"/>
      <c r="BD81" s="40" t="s">
        <v>329</v>
      </c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1"/>
      <c r="BX81" s="40" t="s">
        <v>94</v>
      </c>
      <c r="BY81" s="41"/>
      <c r="BZ81" s="40" t="s">
        <v>94</v>
      </c>
      <c r="CA81" s="40" t="s">
        <v>108</v>
      </c>
      <c r="CB81" s="40"/>
      <c r="CC81" s="40"/>
      <c r="CD81" s="40"/>
      <c r="CE81" s="40" t="s">
        <v>319</v>
      </c>
      <c r="CF81" s="40"/>
      <c r="CG81" s="40"/>
      <c r="CH81" s="40"/>
      <c r="CI81" s="40"/>
      <c r="CJ81" s="40">
        <v>9800</v>
      </c>
      <c r="CK81" s="42"/>
      <c r="CL81" s="43"/>
      <c r="CM81" s="44"/>
    </row>
    <row r="82" spans="1:91" s="45" customFormat="1">
      <c r="A82" s="40" t="s">
        <v>374</v>
      </c>
      <c r="B82" s="40" t="s">
        <v>375</v>
      </c>
      <c r="C82" s="40" t="s">
        <v>374</v>
      </c>
      <c r="D82" s="40" t="s">
        <v>342</v>
      </c>
      <c r="E82" s="41"/>
      <c r="F82" s="41"/>
      <c r="G82" s="40" t="s">
        <v>94</v>
      </c>
      <c r="H82" s="40"/>
      <c r="I82" s="40">
        <v>254.71573100000001</v>
      </c>
      <c r="J82" s="40">
        <v>254.71573100000001</v>
      </c>
      <c r="K82" s="40">
        <v>0</v>
      </c>
      <c r="L82" s="40">
        <v>700</v>
      </c>
      <c r="M82" s="40" t="s">
        <v>148</v>
      </c>
      <c r="N82" s="40"/>
      <c r="O82" s="40"/>
      <c r="P82" s="40"/>
      <c r="Q82" s="40"/>
      <c r="R82" s="40"/>
      <c r="S82" s="40"/>
      <c r="T82" s="40"/>
      <c r="U82" s="40"/>
      <c r="V82" s="40"/>
      <c r="W82" s="41"/>
      <c r="X82" s="41"/>
      <c r="Y82" s="41"/>
      <c r="Z82" s="40"/>
      <c r="AA82" s="40"/>
      <c r="AB82" s="40" t="s">
        <v>99</v>
      </c>
      <c r="AC82" s="40"/>
      <c r="AD82" s="40"/>
      <c r="AE82" s="40"/>
      <c r="AF82" s="40" t="s">
        <v>125</v>
      </c>
      <c r="AG82" s="40"/>
      <c r="AH82" s="40"/>
      <c r="AI82" s="40"/>
      <c r="AJ82" s="40">
        <v>2028</v>
      </c>
      <c r="AK82" s="40">
        <v>1</v>
      </c>
      <c r="AL82" s="40">
        <v>1</v>
      </c>
      <c r="AM82" s="40">
        <v>2028</v>
      </c>
      <c r="AN82" s="40">
        <v>1</v>
      </c>
      <c r="AO82" s="40">
        <v>1</v>
      </c>
      <c r="AP82" s="40">
        <v>2029</v>
      </c>
      <c r="AQ82" s="40">
        <v>12</v>
      </c>
      <c r="AR82" s="40">
        <v>31</v>
      </c>
      <c r="AS82" s="40"/>
      <c r="AT82" s="40"/>
      <c r="AU82" s="40"/>
      <c r="AV82" s="40"/>
      <c r="AW82" s="41"/>
      <c r="AX82" s="40"/>
      <c r="AY82" s="40" t="s">
        <v>329</v>
      </c>
      <c r="AZ82" s="40"/>
      <c r="BA82" s="40"/>
      <c r="BB82" s="40"/>
      <c r="BC82" s="40"/>
      <c r="BD82" s="40" t="s">
        <v>329</v>
      </c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1"/>
      <c r="BX82" s="40" t="s">
        <v>94</v>
      </c>
      <c r="BY82" s="41"/>
      <c r="BZ82" s="40" t="s">
        <v>94</v>
      </c>
      <c r="CA82" s="40" t="s">
        <v>108</v>
      </c>
      <c r="CB82" s="40"/>
      <c r="CC82" s="40"/>
      <c r="CD82" s="40"/>
      <c r="CE82" s="40" t="s">
        <v>266</v>
      </c>
      <c r="CF82" s="40">
        <v>700</v>
      </c>
      <c r="CG82" s="40"/>
      <c r="CH82" s="40"/>
      <c r="CI82" s="40"/>
      <c r="CJ82" s="40"/>
      <c r="CK82" s="42"/>
      <c r="CL82" s="43"/>
      <c r="CM82" s="44"/>
    </row>
    <row r="83" spans="1:91" s="45" customFormat="1">
      <c r="A83" s="40" t="s">
        <v>376</v>
      </c>
      <c r="B83" s="40" t="s">
        <v>375</v>
      </c>
      <c r="C83" s="40" t="s">
        <v>376</v>
      </c>
      <c r="D83" s="40" t="s">
        <v>342</v>
      </c>
      <c r="E83" s="41"/>
      <c r="F83" s="41"/>
      <c r="G83" s="40" t="s">
        <v>94</v>
      </c>
      <c r="H83" s="40"/>
      <c r="I83" s="40">
        <v>509.43146200000001</v>
      </c>
      <c r="J83" s="40">
        <v>509.43146200000001</v>
      </c>
      <c r="K83" s="40">
        <v>0</v>
      </c>
      <c r="L83" s="40">
        <v>1300</v>
      </c>
      <c r="M83" s="40" t="s">
        <v>148</v>
      </c>
      <c r="N83" s="40"/>
      <c r="O83" s="40"/>
      <c r="P83" s="40"/>
      <c r="Q83" s="40"/>
      <c r="R83" s="40"/>
      <c r="S83" s="40"/>
      <c r="T83" s="40"/>
      <c r="U83" s="40"/>
      <c r="V83" s="40"/>
      <c r="W83" s="41"/>
      <c r="X83" s="41"/>
      <c r="Y83" s="41"/>
      <c r="Z83" s="40"/>
      <c r="AA83" s="40"/>
      <c r="AB83" s="40" t="s">
        <v>99</v>
      </c>
      <c r="AC83" s="40"/>
      <c r="AD83" s="40"/>
      <c r="AE83" s="40"/>
      <c r="AF83" s="40" t="s">
        <v>125</v>
      </c>
      <c r="AG83" s="40"/>
      <c r="AH83" s="40"/>
      <c r="AI83" s="40"/>
      <c r="AJ83" s="40">
        <v>2030</v>
      </c>
      <c r="AK83" s="40">
        <v>1</v>
      </c>
      <c r="AL83" s="40">
        <v>1</v>
      </c>
      <c r="AM83" s="40">
        <v>2030</v>
      </c>
      <c r="AN83" s="40">
        <v>1</v>
      </c>
      <c r="AO83" s="40">
        <v>1</v>
      </c>
      <c r="AP83" s="40">
        <v>2030</v>
      </c>
      <c r="AQ83" s="40">
        <v>12</v>
      </c>
      <c r="AR83" s="40">
        <v>31</v>
      </c>
      <c r="AS83" s="40"/>
      <c r="AT83" s="40"/>
      <c r="AU83" s="40"/>
      <c r="AV83" s="40"/>
      <c r="AW83" s="41"/>
      <c r="AX83" s="40"/>
      <c r="AY83" s="40" t="s">
        <v>329</v>
      </c>
      <c r="AZ83" s="40"/>
      <c r="BA83" s="40"/>
      <c r="BB83" s="40"/>
      <c r="BC83" s="40"/>
      <c r="BD83" s="40" t="s">
        <v>329</v>
      </c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1"/>
      <c r="BX83" s="40" t="s">
        <v>94</v>
      </c>
      <c r="BY83" s="41"/>
      <c r="BZ83" s="40" t="s">
        <v>94</v>
      </c>
      <c r="CA83" s="40" t="s">
        <v>108</v>
      </c>
      <c r="CB83" s="40"/>
      <c r="CC83" s="40"/>
      <c r="CD83" s="40"/>
      <c r="CE83" s="40" t="s">
        <v>266</v>
      </c>
      <c r="CF83" s="40"/>
      <c r="CG83" s="40">
        <v>1300</v>
      </c>
      <c r="CH83" s="40"/>
      <c r="CI83" s="40"/>
      <c r="CJ83" s="40"/>
      <c r="CK83" s="42"/>
      <c r="CL83" s="43"/>
      <c r="CM83" s="44"/>
    </row>
    <row r="84" spans="1:91" s="45" customFormat="1">
      <c r="A84" s="40" t="s">
        <v>377</v>
      </c>
      <c r="B84" s="40" t="s">
        <v>375</v>
      </c>
      <c r="C84" s="40" t="s">
        <v>377</v>
      </c>
      <c r="D84" s="40" t="s">
        <v>342</v>
      </c>
      <c r="E84" s="41"/>
      <c r="F84" s="41"/>
      <c r="G84" s="40" t="s">
        <v>94</v>
      </c>
      <c r="H84" s="40"/>
      <c r="I84" s="40">
        <v>509.43146200000001</v>
      </c>
      <c r="J84" s="40">
        <v>509.43146200000001</v>
      </c>
      <c r="K84" s="40">
        <v>0</v>
      </c>
      <c r="L84" s="40">
        <v>1400</v>
      </c>
      <c r="M84" s="40" t="s">
        <v>148</v>
      </c>
      <c r="N84" s="40"/>
      <c r="O84" s="40"/>
      <c r="P84" s="40"/>
      <c r="Q84" s="40"/>
      <c r="R84" s="40"/>
      <c r="S84" s="40"/>
      <c r="T84" s="40"/>
      <c r="U84" s="40"/>
      <c r="V84" s="40"/>
      <c r="W84" s="41"/>
      <c r="X84" s="41"/>
      <c r="Y84" s="41"/>
      <c r="Z84" s="40"/>
      <c r="AA84" s="40"/>
      <c r="AB84" s="40" t="s">
        <v>99</v>
      </c>
      <c r="AC84" s="40"/>
      <c r="AD84" s="40"/>
      <c r="AE84" s="40"/>
      <c r="AF84" s="40" t="s">
        <v>125</v>
      </c>
      <c r="AG84" s="40"/>
      <c r="AH84" s="40"/>
      <c r="AI84" s="40"/>
      <c r="AJ84" s="40">
        <v>2031</v>
      </c>
      <c r="AK84" s="40">
        <v>1</v>
      </c>
      <c r="AL84" s="40">
        <v>1</v>
      </c>
      <c r="AM84" s="40">
        <v>2031</v>
      </c>
      <c r="AN84" s="40">
        <v>1</v>
      </c>
      <c r="AO84" s="40">
        <v>1</v>
      </c>
      <c r="AP84" s="40">
        <v>2034</v>
      </c>
      <c r="AQ84" s="40">
        <v>12</v>
      </c>
      <c r="AR84" s="40">
        <v>31</v>
      </c>
      <c r="AS84" s="40"/>
      <c r="AT84" s="40"/>
      <c r="AU84" s="40"/>
      <c r="AV84" s="40"/>
      <c r="AW84" s="41"/>
      <c r="AX84" s="40"/>
      <c r="AY84" s="40" t="s">
        <v>329</v>
      </c>
      <c r="AZ84" s="40"/>
      <c r="BA84" s="40"/>
      <c r="BB84" s="40"/>
      <c r="BC84" s="40"/>
      <c r="BD84" s="40" t="s">
        <v>329</v>
      </c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1"/>
      <c r="BX84" s="40" t="s">
        <v>94</v>
      </c>
      <c r="BY84" s="41"/>
      <c r="BZ84" s="40" t="s">
        <v>94</v>
      </c>
      <c r="CA84" s="40" t="s">
        <v>108</v>
      </c>
      <c r="CB84" s="40"/>
      <c r="CC84" s="40"/>
      <c r="CD84" s="40"/>
      <c r="CE84" s="40" t="s">
        <v>266</v>
      </c>
      <c r="CF84" s="40"/>
      <c r="CG84" s="40"/>
      <c r="CH84" s="40"/>
      <c r="CI84" s="40"/>
      <c r="CJ84" s="40"/>
      <c r="CK84" s="42"/>
      <c r="CL84" s="43"/>
      <c r="CM84" s="44"/>
    </row>
    <row r="85" spans="1:91" s="45" customFormat="1">
      <c r="A85" s="40" t="s">
        <v>378</v>
      </c>
      <c r="B85" s="40" t="s">
        <v>375</v>
      </c>
      <c r="C85" s="40" t="s">
        <v>378</v>
      </c>
      <c r="D85" s="40" t="s">
        <v>342</v>
      </c>
      <c r="E85" s="41"/>
      <c r="F85" s="41"/>
      <c r="G85" s="40" t="s">
        <v>94</v>
      </c>
      <c r="H85" s="40"/>
      <c r="I85" s="40">
        <v>509.43146200000001</v>
      </c>
      <c r="J85" s="40">
        <v>509.43146200000001</v>
      </c>
      <c r="K85" s="40">
        <v>0</v>
      </c>
      <c r="L85" s="40">
        <v>1300</v>
      </c>
      <c r="M85" s="40" t="s">
        <v>148</v>
      </c>
      <c r="N85" s="40"/>
      <c r="O85" s="40"/>
      <c r="P85" s="40"/>
      <c r="Q85" s="40"/>
      <c r="R85" s="40"/>
      <c r="S85" s="40"/>
      <c r="T85" s="40"/>
      <c r="U85" s="40"/>
      <c r="V85" s="40"/>
      <c r="W85" s="41"/>
      <c r="X85" s="41"/>
      <c r="Y85" s="41"/>
      <c r="Z85" s="40"/>
      <c r="AA85" s="40"/>
      <c r="AB85" s="40" t="s">
        <v>99</v>
      </c>
      <c r="AC85" s="40"/>
      <c r="AD85" s="40"/>
      <c r="AE85" s="40"/>
      <c r="AF85" s="40" t="s">
        <v>125</v>
      </c>
      <c r="AG85" s="40"/>
      <c r="AH85" s="40"/>
      <c r="AI85" s="40"/>
      <c r="AJ85" s="40">
        <v>2035</v>
      </c>
      <c r="AK85" s="40">
        <v>1</v>
      </c>
      <c r="AL85" s="40">
        <v>1</v>
      </c>
      <c r="AM85" s="40">
        <v>2035</v>
      </c>
      <c r="AN85" s="40">
        <v>1</v>
      </c>
      <c r="AO85" s="40">
        <v>1</v>
      </c>
      <c r="AP85" s="40">
        <v>2044</v>
      </c>
      <c r="AQ85" s="40">
        <v>12</v>
      </c>
      <c r="AR85" s="40">
        <v>31</v>
      </c>
      <c r="AS85" s="40"/>
      <c r="AT85" s="40"/>
      <c r="AU85" s="40"/>
      <c r="AV85" s="40"/>
      <c r="AW85" s="41"/>
      <c r="AX85" s="40"/>
      <c r="AY85" s="40" t="s">
        <v>329</v>
      </c>
      <c r="AZ85" s="40"/>
      <c r="BA85" s="40"/>
      <c r="BB85" s="40"/>
      <c r="BC85" s="40"/>
      <c r="BD85" s="40" t="s">
        <v>329</v>
      </c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1"/>
      <c r="BX85" s="40" t="s">
        <v>94</v>
      </c>
      <c r="BY85" s="41"/>
      <c r="BZ85" s="40" t="s">
        <v>94</v>
      </c>
      <c r="CA85" s="40" t="s">
        <v>108</v>
      </c>
      <c r="CB85" s="40"/>
      <c r="CC85" s="40"/>
      <c r="CD85" s="40"/>
      <c r="CE85" s="40" t="s">
        <v>266</v>
      </c>
      <c r="CF85" s="40"/>
      <c r="CG85" s="40"/>
      <c r="CH85" s="40">
        <v>1300</v>
      </c>
      <c r="CI85" s="40">
        <v>1300</v>
      </c>
      <c r="CJ85" s="40"/>
      <c r="CK85" s="42"/>
      <c r="CL85" s="43"/>
      <c r="CM85" s="44"/>
    </row>
    <row r="86" spans="1:91" s="45" customFormat="1">
      <c r="A86" s="40" t="s">
        <v>379</v>
      </c>
      <c r="B86" s="40" t="s">
        <v>375</v>
      </c>
      <c r="C86" s="40" t="s">
        <v>379</v>
      </c>
      <c r="D86" s="40" t="s">
        <v>342</v>
      </c>
      <c r="E86" s="41"/>
      <c r="F86" s="41"/>
      <c r="G86" s="40" t="s">
        <v>94</v>
      </c>
      <c r="H86" s="40"/>
      <c r="I86" s="40">
        <v>509.43146200000001</v>
      </c>
      <c r="J86" s="40">
        <v>509.43146200000001</v>
      </c>
      <c r="K86" s="40">
        <v>0</v>
      </c>
      <c r="L86" s="40">
        <v>1200</v>
      </c>
      <c r="M86" s="40" t="s">
        <v>148</v>
      </c>
      <c r="N86" s="40"/>
      <c r="O86" s="40"/>
      <c r="P86" s="40"/>
      <c r="Q86" s="40"/>
      <c r="R86" s="40"/>
      <c r="S86" s="40"/>
      <c r="T86" s="40"/>
      <c r="U86" s="40"/>
      <c r="V86" s="40"/>
      <c r="W86" s="41"/>
      <c r="X86" s="41"/>
      <c r="Y86" s="41"/>
      <c r="Z86" s="40"/>
      <c r="AA86" s="40"/>
      <c r="AB86" s="40" t="s">
        <v>99</v>
      </c>
      <c r="AC86" s="40"/>
      <c r="AD86" s="40"/>
      <c r="AE86" s="40"/>
      <c r="AF86" s="40" t="s">
        <v>125</v>
      </c>
      <c r="AG86" s="40"/>
      <c r="AH86" s="40"/>
      <c r="AI86" s="40"/>
      <c r="AJ86" s="40">
        <v>2045</v>
      </c>
      <c r="AK86" s="40">
        <v>1</v>
      </c>
      <c r="AL86" s="40">
        <v>1</v>
      </c>
      <c r="AM86" s="40">
        <v>2045</v>
      </c>
      <c r="AN86" s="40">
        <v>1</v>
      </c>
      <c r="AO86" s="40">
        <v>1</v>
      </c>
      <c r="AP86" s="40">
        <v>2045</v>
      </c>
      <c r="AQ86" s="40">
        <v>12</v>
      </c>
      <c r="AR86" s="40">
        <v>31</v>
      </c>
      <c r="AS86" s="40"/>
      <c r="AT86" s="40"/>
      <c r="AU86" s="40"/>
      <c r="AV86" s="40"/>
      <c r="AW86" s="41"/>
      <c r="AX86" s="40"/>
      <c r="AY86" s="40" t="s">
        <v>329</v>
      </c>
      <c r="AZ86" s="40"/>
      <c r="BA86" s="40"/>
      <c r="BB86" s="40"/>
      <c r="BC86" s="40"/>
      <c r="BD86" s="40" t="s">
        <v>329</v>
      </c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1"/>
      <c r="BX86" s="40" t="s">
        <v>94</v>
      </c>
      <c r="BY86" s="41"/>
      <c r="BZ86" s="40" t="s">
        <v>94</v>
      </c>
      <c r="CA86" s="40" t="s">
        <v>108</v>
      </c>
      <c r="CB86" s="40"/>
      <c r="CC86" s="40"/>
      <c r="CD86" s="40"/>
      <c r="CE86" s="40" t="s">
        <v>266</v>
      </c>
      <c r="CF86" s="40"/>
      <c r="CG86" s="40"/>
      <c r="CH86" s="40"/>
      <c r="CI86" s="40"/>
      <c r="CJ86" s="40">
        <v>1200</v>
      </c>
      <c r="CK86" s="42"/>
      <c r="CL86" s="43"/>
      <c r="CM86" s="44"/>
    </row>
    <row r="87" spans="1:91" s="45" customFormat="1">
      <c r="A87" s="40" t="s">
        <v>380</v>
      </c>
      <c r="B87" s="40" t="s">
        <v>381</v>
      </c>
      <c r="C87" s="40" t="s">
        <v>380</v>
      </c>
      <c r="D87" s="40" t="s">
        <v>342</v>
      </c>
      <c r="E87" s="41"/>
      <c r="F87" s="41"/>
      <c r="G87" s="40" t="s">
        <v>94</v>
      </c>
      <c r="H87" s="40"/>
      <c r="I87" s="40">
        <v>21.395400590000001</v>
      </c>
      <c r="J87" s="40">
        <v>21.395400590000001</v>
      </c>
      <c r="K87" s="40">
        <v>3.4232640939999999</v>
      </c>
      <c r="L87" s="40">
        <v>100</v>
      </c>
      <c r="M87" s="40" t="s">
        <v>148</v>
      </c>
      <c r="N87" s="40"/>
      <c r="O87" s="40"/>
      <c r="P87" s="40"/>
      <c r="Q87" s="40"/>
      <c r="R87" s="40"/>
      <c r="S87" s="40"/>
      <c r="T87" s="40"/>
      <c r="U87" s="40"/>
      <c r="V87" s="40"/>
      <c r="W87" s="41"/>
      <c r="X87" s="41"/>
      <c r="Y87" s="41"/>
      <c r="Z87" s="40"/>
      <c r="AA87" s="40"/>
      <c r="AB87" s="40" t="s">
        <v>99</v>
      </c>
      <c r="AC87" s="40"/>
      <c r="AD87" s="40"/>
      <c r="AE87" s="40"/>
      <c r="AF87" s="40" t="s">
        <v>125</v>
      </c>
      <c r="AG87" s="40"/>
      <c r="AH87" s="40"/>
      <c r="AI87" s="40"/>
      <c r="AJ87" s="40">
        <v>2031</v>
      </c>
      <c r="AK87" s="40">
        <v>1</v>
      </c>
      <c r="AL87" s="40">
        <v>1</v>
      </c>
      <c r="AM87" s="40">
        <v>2031</v>
      </c>
      <c r="AN87" s="40">
        <v>1</v>
      </c>
      <c r="AO87" s="40">
        <v>1</v>
      </c>
      <c r="AP87" s="40">
        <v>2034</v>
      </c>
      <c r="AQ87" s="40">
        <v>12</v>
      </c>
      <c r="AR87" s="40">
        <v>31</v>
      </c>
      <c r="AS87" s="40"/>
      <c r="AT87" s="40"/>
      <c r="AU87" s="40"/>
      <c r="AV87" s="40"/>
      <c r="AW87" s="41"/>
      <c r="AX87" s="40"/>
      <c r="AY87" s="40" t="s">
        <v>329</v>
      </c>
      <c r="AZ87" s="40"/>
      <c r="BA87" s="40"/>
      <c r="BB87" s="40"/>
      <c r="BC87" s="40"/>
      <c r="BD87" s="40" t="s">
        <v>329</v>
      </c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1"/>
      <c r="BX87" s="40" t="s">
        <v>94</v>
      </c>
      <c r="BY87" s="41"/>
      <c r="BZ87" s="40" t="s">
        <v>94</v>
      </c>
      <c r="CA87" s="40" t="s">
        <v>108</v>
      </c>
      <c r="CB87" s="40"/>
      <c r="CC87" s="40"/>
      <c r="CD87" s="40"/>
      <c r="CE87" s="40" t="s">
        <v>382</v>
      </c>
      <c r="CF87" s="40"/>
      <c r="CG87" s="40"/>
      <c r="CH87" s="40"/>
      <c r="CI87" s="40"/>
      <c r="CJ87" s="40"/>
      <c r="CK87" s="42"/>
      <c r="CL87" s="43"/>
      <c r="CM87" s="44"/>
    </row>
    <row r="88" spans="1:91" s="45" customFormat="1">
      <c r="A88" s="40" t="s">
        <v>383</v>
      </c>
      <c r="B88" s="40" t="s">
        <v>381</v>
      </c>
      <c r="C88" s="40" t="s">
        <v>383</v>
      </c>
      <c r="D88" s="40" t="s">
        <v>342</v>
      </c>
      <c r="E88" s="41"/>
      <c r="F88" s="41"/>
      <c r="G88" s="40" t="s">
        <v>94</v>
      </c>
      <c r="H88" s="40"/>
      <c r="I88" s="40">
        <v>21.395400590000001</v>
      </c>
      <c r="J88" s="40">
        <v>21.395400590000001</v>
      </c>
      <c r="K88" s="40">
        <v>4.0651261109999997</v>
      </c>
      <c r="L88" s="40">
        <v>100</v>
      </c>
      <c r="M88" s="40" t="s">
        <v>148</v>
      </c>
      <c r="N88" s="40"/>
      <c r="O88" s="40"/>
      <c r="P88" s="40"/>
      <c r="Q88" s="40"/>
      <c r="R88" s="40"/>
      <c r="S88" s="40"/>
      <c r="T88" s="40"/>
      <c r="U88" s="40"/>
      <c r="V88" s="40"/>
      <c r="W88" s="41"/>
      <c r="X88" s="41"/>
      <c r="Y88" s="41"/>
      <c r="Z88" s="40"/>
      <c r="AA88" s="40"/>
      <c r="AB88" s="40" t="s">
        <v>99</v>
      </c>
      <c r="AC88" s="40"/>
      <c r="AD88" s="40"/>
      <c r="AE88" s="40"/>
      <c r="AF88" s="40" t="s">
        <v>125</v>
      </c>
      <c r="AG88" s="40"/>
      <c r="AH88" s="40"/>
      <c r="AI88" s="40"/>
      <c r="AJ88" s="40">
        <v>2035</v>
      </c>
      <c r="AK88" s="40">
        <v>1</v>
      </c>
      <c r="AL88" s="40">
        <v>1</v>
      </c>
      <c r="AM88" s="40">
        <v>2035</v>
      </c>
      <c r="AN88" s="40">
        <v>1</v>
      </c>
      <c r="AO88" s="40">
        <v>1</v>
      </c>
      <c r="AP88" s="40">
        <v>2039</v>
      </c>
      <c r="AQ88" s="40">
        <v>12</v>
      </c>
      <c r="AR88" s="40">
        <v>31</v>
      </c>
      <c r="AS88" s="40"/>
      <c r="AT88" s="40"/>
      <c r="AU88" s="40"/>
      <c r="AV88" s="40"/>
      <c r="AW88" s="41"/>
      <c r="AX88" s="40"/>
      <c r="AY88" s="40" t="s">
        <v>329</v>
      </c>
      <c r="AZ88" s="40"/>
      <c r="BA88" s="40"/>
      <c r="BB88" s="40"/>
      <c r="BC88" s="40"/>
      <c r="BD88" s="40" t="s">
        <v>329</v>
      </c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1"/>
      <c r="BX88" s="40" t="s">
        <v>94</v>
      </c>
      <c r="BY88" s="41"/>
      <c r="BZ88" s="40" t="s">
        <v>94</v>
      </c>
      <c r="CA88" s="40" t="s">
        <v>108</v>
      </c>
      <c r="CB88" s="40"/>
      <c r="CC88" s="40"/>
      <c r="CD88" s="40"/>
      <c r="CE88" s="40" t="s">
        <v>382</v>
      </c>
      <c r="CF88" s="40"/>
      <c r="CG88" s="40"/>
      <c r="CH88" s="40">
        <v>100</v>
      </c>
      <c r="CI88" s="40"/>
      <c r="CJ88" s="40"/>
      <c r="CK88" s="42"/>
      <c r="CL88" s="43"/>
      <c r="CM88" s="44"/>
    </row>
    <row r="89" spans="1:91" s="45" customFormat="1">
      <c r="A89" s="40" t="s">
        <v>384</v>
      </c>
      <c r="B89" s="40" t="s">
        <v>381</v>
      </c>
      <c r="C89" s="40" t="s">
        <v>384</v>
      </c>
      <c r="D89" s="40" t="s">
        <v>342</v>
      </c>
      <c r="E89" s="41"/>
      <c r="F89" s="41"/>
      <c r="G89" s="40" t="s">
        <v>94</v>
      </c>
      <c r="H89" s="40"/>
      <c r="I89" s="40">
        <v>21.395400590000001</v>
      </c>
      <c r="J89" s="40">
        <v>21.395400590000001</v>
      </c>
      <c r="K89" s="40">
        <v>2.3534940639999999</v>
      </c>
      <c r="L89" s="40">
        <v>100</v>
      </c>
      <c r="M89" s="40" t="s">
        <v>148</v>
      </c>
      <c r="N89" s="40"/>
      <c r="O89" s="40"/>
      <c r="P89" s="40"/>
      <c r="Q89" s="40"/>
      <c r="R89" s="40"/>
      <c r="S89" s="40"/>
      <c r="T89" s="40"/>
      <c r="U89" s="40"/>
      <c r="V89" s="40"/>
      <c r="W89" s="41"/>
      <c r="X89" s="41"/>
      <c r="Y89" s="41"/>
      <c r="Z89" s="40"/>
      <c r="AA89" s="40"/>
      <c r="AB89" s="40" t="s">
        <v>99</v>
      </c>
      <c r="AC89" s="40"/>
      <c r="AD89" s="40"/>
      <c r="AE89" s="40"/>
      <c r="AF89" s="40" t="s">
        <v>125</v>
      </c>
      <c r="AG89" s="40"/>
      <c r="AH89" s="40"/>
      <c r="AI89" s="40"/>
      <c r="AJ89" s="40">
        <v>2040</v>
      </c>
      <c r="AK89" s="40">
        <v>1</v>
      </c>
      <c r="AL89" s="40">
        <v>1</v>
      </c>
      <c r="AM89" s="40">
        <v>2040</v>
      </c>
      <c r="AN89" s="40">
        <v>1</v>
      </c>
      <c r="AO89" s="40">
        <v>1</v>
      </c>
      <c r="AP89" s="40">
        <v>2044</v>
      </c>
      <c r="AQ89" s="40">
        <v>12</v>
      </c>
      <c r="AR89" s="40">
        <v>31</v>
      </c>
      <c r="AS89" s="40"/>
      <c r="AT89" s="40"/>
      <c r="AU89" s="40"/>
      <c r="AV89" s="40"/>
      <c r="AW89" s="41"/>
      <c r="AX89" s="40"/>
      <c r="AY89" s="40" t="s">
        <v>329</v>
      </c>
      <c r="AZ89" s="40"/>
      <c r="BA89" s="40"/>
      <c r="BB89" s="40"/>
      <c r="BC89" s="40"/>
      <c r="BD89" s="40" t="s">
        <v>329</v>
      </c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1"/>
      <c r="BX89" s="40" t="s">
        <v>94</v>
      </c>
      <c r="BY89" s="41"/>
      <c r="BZ89" s="40" t="s">
        <v>94</v>
      </c>
      <c r="CA89" s="40" t="s">
        <v>108</v>
      </c>
      <c r="CB89" s="40"/>
      <c r="CC89" s="40"/>
      <c r="CD89" s="40"/>
      <c r="CE89" s="40" t="s">
        <v>382</v>
      </c>
      <c r="CF89" s="40"/>
      <c r="CG89" s="40"/>
      <c r="CH89" s="40"/>
      <c r="CI89" s="40">
        <v>100</v>
      </c>
      <c r="CJ89" s="40"/>
      <c r="CK89" s="42"/>
      <c r="CL89" s="43"/>
      <c r="CM89" s="44"/>
    </row>
    <row r="90" spans="1:91" s="45" customFormat="1">
      <c r="A90" s="40" t="s">
        <v>385</v>
      </c>
      <c r="B90" s="40" t="s">
        <v>381</v>
      </c>
      <c r="C90" s="40" t="s">
        <v>385</v>
      </c>
      <c r="D90" s="40" t="s">
        <v>342</v>
      </c>
      <c r="E90" s="41"/>
      <c r="F90" s="41"/>
      <c r="G90" s="40" t="s">
        <v>94</v>
      </c>
      <c r="H90" s="40"/>
      <c r="I90" s="40">
        <v>21.395400590000001</v>
      </c>
      <c r="J90" s="40">
        <v>21.395400590000001</v>
      </c>
      <c r="K90" s="40">
        <v>2.5674480700000002</v>
      </c>
      <c r="L90" s="40">
        <v>100</v>
      </c>
      <c r="M90" s="40" t="s">
        <v>148</v>
      </c>
      <c r="N90" s="40"/>
      <c r="O90" s="40"/>
      <c r="P90" s="40"/>
      <c r="Q90" s="40"/>
      <c r="R90" s="40"/>
      <c r="S90" s="40"/>
      <c r="T90" s="40"/>
      <c r="U90" s="40"/>
      <c r="V90" s="40"/>
      <c r="W90" s="41"/>
      <c r="X90" s="41"/>
      <c r="Y90" s="41"/>
      <c r="Z90" s="40"/>
      <c r="AA90" s="40"/>
      <c r="AB90" s="40" t="s">
        <v>99</v>
      </c>
      <c r="AC90" s="40"/>
      <c r="AD90" s="40"/>
      <c r="AE90" s="40"/>
      <c r="AF90" s="40" t="s">
        <v>125</v>
      </c>
      <c r="AG90" s="40"/>
      <c r="AH90" s="40"/>
      <c r="AI90" s="40"/>
      <c r="AJ90" s="40">
        <v>2045</v>
      </c>
      <c r="AK90" s="40">
        <v>1</v>
      </c>
      <c r="AL90" s="40">
        <v>1</v>
      </c>
      <c r="AM90" s="40">
        <v>2045</v>
      </c>
      <c r="AN90" s="40">
        <v>1</v>
      </c>
      <c r="AO90" s="40">
        <v>1</v>
      </c>
      <c r="AP90" s="40">
        <v>2045</v>
      </c>
      <c r="AQ90" s="40">
        <v>12</v>
      </c>
      <c r="AR90" s="40">
        <v>31</v>
      </c>
      <c r="AS90" s="40"/>
      <c r="AT90" s="40"/>
      <c r="AU90" s="40"/>
      <c r="AV90" s="40"/>
      <c r="AW90" s="41"/>
      <c r="AX90" s="40"/>
      <c r="AY90" s="40" t="s">
        <v>329</v>
      </c>
      <c r="AZ90" s="40"/>
      <c r="BA90" s="40"/>
      <c r="BB90" s="40"/>
      <c r="BC90" s="40"/>
      <c r="BD90" s="40" t="s">
        <v>329</v>
      </c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1"/>
      <c r="BX90" s="40" t="s">
        <v>94</v>
      </c>
      <c r="BY90" s="41"/>
      <c r="BZ90" s="40" t="s">
        <v>94</v>
      </c>
      <c r="CA90" s="40" t="s">
        <v>108</v>
      </c>
      <c r="CB90" s="40"/>
      <c r="CC90" s="40"/>
      <c r="CD90" s="40"/>
      <c r="CE90" s="40" t="s">
        <v>382</v>
      </c>
      <c r="CF90" s="40"/>
      <c r="CG90" s="40"/>
      <c r="CH90" s="40"/>
      <c r="CI90" s="40"/>
      <c r="CJ90" s="40">
        <v>100</v>
      </c>
      <c r="CK90" s="42"/>
      <c r="CL90" s="43"/>
      <c r="CM90" s="44"/>
    </row>
    <row r="91" spans="1:91" s="45" customFormat="1">
      <c r="A91" s="40" t="s">
        <v>386</v>
      </c>
      <c r="B91" s="40" t="s">
        <v>387</v>
      </c>
      <c r="C91" s="40" t="s">
        <v>386</v>
      </c>
      <c r="D91" s="40" t="s">
        <v>342</v>
      </c>
      <c r="E91" s="41"/>
      <c r="F91" s="41"/>
      <c r="G91" s="40" t="s">
        <v>94</v>
      </c>
      <c r="H91" s="40"/>
      <c r="I91" s="40">
        <v>979.90007290000005</v>
      </c>
      <c r="J91" s="40">
        <v>979.90007290000005</v>
      </c>
      <c r="K91" s="40">
        <v>97.990007289999994</v>
      </c>
      <c r="L91" s="40">
        <v>3100</v>
      </c>
      <c r="M91" s="40" t="s">
        <v>148</v>
      </c>
      <c r="N91" s="40"/>
      <c r="O91" s="40"/>
      <c r="P91" s="40"/>
      <c r="Q91" s="40"/>
      <c r="R91" s="40"/>
      <c r="S91" s="40"/>
      <c r="T91" s="40"/>
      <c r="U91" s="40"/>
      <c r="V91" s="40"/>
      <c r="W91" s="41"/>
      <c r="X91" s="41"/>
      <c r="Y91" s="41"/>
      <c r="Z91" s="40"/>
      <c r="AA91" s="40"/>
      <c r="AB91" s="40" t="s">
        <v>99</v>
      </c>
      <c r="AC91" s="40"/>
      <c r="AD91" s="40"/>
      <c r="AE91" s="40"/>
      <c r="AF91" s="40" t="s">
        <v>125</v>
      </c>
      <c r="AG91" s="40"/>
      <c r="AH91" s="40"/>
      <c r="AI91" s="40"/>
      <c r="AJ91" s="40">
        <v>2028</v>
      </c>
      <c r="AK91" s="40">
        <v>1</v>
      </c>
      <c r="AL91" s="40">
        <v>1</v>
      </c>
      <c r="AM91" s="40">
        <v>2028</v>
      </c>
      <c r="AN91" s="40">
        <v>1</v>
      </c>
      <c r="AO91" s="40">
        <v>1</v>
      </c>
      <c r="AP91" s="40">
        <v>2030</v>
      </c>
      <c r="AQ91" s="40">
        <v>12</v>
      </c>
      <c r="AR91" s="40">
        <v>31</v>
      </c>
      <c r="AS91" s="40"/>
      <c r="AT91" s="40"/>
      <c r="AU91" s="40"/>
      <c r="AV91" s="40"/>
      <c r="AW91" s="41"/>
      <c r="AX91" s="40"/>
      <c r="AY91" s="40" t="s">
        <v>329</v>
      </c>
      <c r="AZ91" s="40"/>
      <c r="BA91" s="40"/>
      <c r="BB91" s="40"/>
      <c r="BC91" s="40"/>
      <c r="BD91" s="40" t="s">
        <v>329</v>
      </c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1"/>
      <c r="BX91" s="40" t="s">
        <v>94</v>
      </c>
      <c r="BY91" s="41"/>
      <c r="BZ91" s="40" t="s">
        <v>94</v>
      </c>
      <c r="CA91" s="40" t="s">
        <v>108</v>
      </c>
      <c r="CB91" s="40"/>
      <c r="CC91" s="40"/>
      <c r="CD91" s="40"/>
      <c r="CE91" s="40" t="s">
        <v>156</v>
      </c>
      <c r="CF91" s="40">
        <v>3100</v>
      </c>
      <c r="CG91" s="40">
        <v>3100</v>
      </c>
      <c r="CH91" s="40"/>
      <c r="CI91" s="40"/>
      <c r="CJ91" s="40"/>
      <c r="CK91" s="42"/>
      <c r="CL91" s="43"/>
      <c r="CM91" s="44"/>
    </row>
    <row r="92" spans="1:91" s="45" customFormat="1">
      <c r="A92" s="40" t="s">
        <v>388</v>
      </c>
      <c r="B92" s="40" t="s">
        <v>387</v>
      </c>
      <c r="C92" s="40" t="s">
        <v>388</v>
      </c>
      <c r="D92" s="40" t="s">
        <v>342</v>
      </c>
      <c r="E92" s="41"/>
      <c r="F92" s="41"/>
      <c r="G92" s="40" t="s">
        <v>94</v>
      </c>
      <c r="H92" s="40"/>
      <c r="I92" s="40">
        <v>979.90007290000005</v>
      </c>
      <c r="J92" s="40">
        <v>979.90007290000005</v>
      </c>
      <c r="K92" s="40">
        <v>107.789008</v>
      </c>
      <c r="L92" s="40">
        <v>3100</v>
      </c>
      <c r="M92" s="40" t="s">
        <v>148</v>
      </c>
      <c r="N92" s="40"/>
      <c r="O92" s="40"/>
      <c r="P92" s="40"/>
      <c r="Q92" s="40"/>
      <c r="R92" s="40"/>
      <c r="S92" s="40"/>
      <c r="T92" s="40"/>
      <c r="U92" s="40"/>
      <c r="V92" s="40"/>
      <c r="W92" s="41"/>
      <c r="X92" s="41"/>
      <c r="Y92" s="41"/>
      <c r="Z92" s="40"/>
      <c r="AA92" s="40"/>
      <c r="AB92" s="40" t="s">
        <v>99</v>
      </c>
      <c r="AC92" s="40"/>
      <c r="AD92" s="40"/>
      <c r="AE92" s="40"/>
      <c r="AF92" s="40" t="s">
        <v>125</v>
      </c>
      <c r="AG92" s="40"/>
      <c r="AH92" s="40"/>
      <c r="AI92" s="40"/>
      <c r="AJ92" s="40">
        <v>2031</v>
      </c>
      <c r="AK92" s="40">
        <v>1</v>
      </c>
      <c r="AL92" s="40">
        <v>1</v>
      </c>
      <c r="AM92" s="40">
        <v>2031</v>
      </c>
      <c r="AN92" s="40">
        <v>1</v>
      </c>
      <c r="AO92" s="40">
        <v>1</v>
      </c>
      <c r="AP92" s="40">
        <v>2039</v>
      </c>
      <c r="AQ92" s="40">
        <v>12</v>
      </c>
      <c r="AR92" s="40">
        <v>31</v>
      </c>
      <c r="AS92" s="40"/>
      <c r="AT92" s="40"/>
      <c r="AU92" s="40"/>
      <c r="AV92" s="40"/>
      <c r="AW92" s="41"/>
      <c r="AX92" s="40"/>
      <c r="AY92" s="40" t="s">
        <v>329</v>
      </c>
      <c r="AZ92" s="40"/>
      <c r="BA92" s="40"/>
      <c r="BB92" s="40"/>
      <c r="BC92" s="40"/>
      <c r="BD92" s="40" t="s">
        <v>329</v>
      </c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1"/>
      <c r="BX92" s="40" t="s">
        <v>94</v>
      </c>
      <c r="BY92" s="41"/>
      <c r="BZ92" s="40" t="s">
        <v>94</v>
      </c>
      <c r="CA92" s="40" t="s">
        <v>108</v>
      </c>
      <c r="CB92" s="40"/>
      <c r="CC92" s="40"/>
      <c r="CD92" s="40"/>
      <c r="CE92" s="40" t="s">
        <v>156</v>
      </c>
      <c r="CF92" s="40"/>
      <c r="CG92" s="40"/>
      <c r="CH92" s="40">
        <v>3100</v>
      </c>
      <c r="CI92" s="40"/>
      <c r="CJ92" s="40"/>
      <c r="CK92" s="42"/>
      <c r="CL92" s="43"/>
      <c r="CM92" s="44"/>
    </row>
    <row r="93" spans="1:91" s="45" customFormat="1">
      <c r="A93" s="40" t="s">
        <v>389</v>
      </c>
      <c r="B93" s="40" t="s">
        <v>387</v>
      </c>
      <c r="C93" s="40" t="s">
        <v>389</v>
      </c>
      <c r="D93" s="40" t="s">
        <v>342</v>
      </c>
      <c r="E93" s="41"/>
      <c r="F93" s="41"/>
      <c r="G93" s="40" t="s">
        <v>94</v>
      </c>
      <c r="H93" s="40"/>
      <c r="I93" s="40">
        <v>979.90007290000005</v>
      </c>
      <c r="J93" s="40">
        <v>979.90007290000005</v>
      </c>
      <c r="K93" s="40">
        <v>127.3870095</v>
      </c>
      <c r="L93" s="40">
        <v>3100</v>
      </c>
      <c r="M93" s="40" t="s">
        <v>148</v>
      </c>
      <c r="N93" s="40"/>
      <c r="O93" s="40"/>
      <c r="P93" s="40"/>
      <c r="Q93" s="40"/>
      <c r="R93" s="40"/>
      <c r="S93" s="40"/>
      <c r="T93" s="40"/>
      <c r="U93" s="40"/>
      <c r="V93" s="40"/>
      <c r="W93" s="41"/>
      <c r="X93" s="41"/>
      <c r="Y93" s="41"/>
      <c r="Z93" s="40"/>
      <c r="AA93" s="40"/>
      <c r="AB93" s="40" t="s">
        <v>99</v>
      </c>
      <c r="AC93" s="40"/>
      <c r="AD93" s="40"/>
      <c r="AE93" s="40"/>
      <c r="AF93" s="40" t="s">
        <v>125</v>
      </c>
      <c r="AG93" s="40"/>
      <c r="AH93" s="40"/>
      <c r="AI93" s="40"/>
      <c r="AJ93" s="40">
        <v>2040</v>
      </c>
      <c r="AK93" s="40">
        <v>1</v>
      </c>
      <c r="AL93" s="40">
        <v>1</v>
      </c>
      <c r="AM93" s="40">
        <v>2040</v>
      </c>
      <c r="AN93" s="40">
        <v>1</v>
      </c>
      <c r="AO93" s="40">
        <v>1</v>
      </c>
      <c r="AP93" s="40">
        <v>2044</v>
      </c>
      <c r="AQ93" s="40">
        <v>12</v>
      </c>
      <c r="AR93" s="40">
        <v>31</v>
      </c>
      <c r="AS93" s="40"/>
      <c r="AT93" s="40"/>
      <c r="AU93" s="40"/>
      <c r="AV93" s="40"/>
      <c r="AW93" s="41"/>
      <c r="AX93" s="40"/>
      <c r="AY93" s="40" t="s">
        <v>329</v>
      </c>
      <c r="AZ93" s="40"/>
      <c r="BA93" s="40"/>
      <c r="BB93" s="40"/>
      <c r="BC93" s="40"/>
      <c r="BD93" s="40" t="s">
        <v>329</v>
      </c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1"/>
      <c r="BX93" s="40" t="s">
        <v>94</v>
      </c>
      <c r="BY93" s="41"/>
      <c r="BZ93" s="40" t="s">
        <v>94</v>
      </c>
      <c r="CA93" s="40" t="s">
        <v>108</v>
      </c>
      <c r="CB93" s="40"/>
      <c r="CC93" s="40"/>
      <c r="CD93" s="40"/>
      <c r="CE93" s="40" t="s">
        <v>156</v>
      </c>
      <c r="CF93" s="40"/>
      <c r="CG93" s="40"/>
      <c r="CH93" s="40"/>
      <c r="CI93" s="40">
        <v>3100</v>
      </c>
      <c r="CJ93" s="40"/>
      <c r="CK93" s="42"/>
      <c r="CL93" s="43"/>
      <c r="CM93" s="44"/>
    </row>
    <row r="94" spans="1:91" s="45" customFormat="1">
      <c r="A94" s="40" t="s">
        <v>390</v>
      </c>
      <c r="B94" s="40" t="s">
        <v>387</v>
      </c>
      <c r="C94" s="40" t="s">
        <v>390</v>
      </c>
      <c r="D94" s="40" t="s">
        <v>342</v>
      </c>
      <c r="E94" s="41"/>
      <c r="F94" s="41"/>
      <c r="G94" s="40" t="s">
        <v>94</v>
      </c>
      <c r="H94" s="40"/>
      <c r="I94" s="40">
        <v>2483.5278969999999</v>
      </c>
      <c r="J94" s="40">
        <v>2483.5278969999999</v>
      </c>
      <c r="K94" s="40">
        <v>273.18806869999997</v>
      </c>
      <c r="L94" s="40">
        <v>6700</v>
      </c>
      <c r="M94" s="40" t="s">
        <v>148</v>
      </c>
      <c r="N94" s="40"/>
      <c r="O94" s="40"/>
      <c r="P94" s="40"/>
      <c r="Q94" s="40"/>
      <c r="R94" s="40"/>
      <c r="S94" s="40"/>
      <c r="T94" s="40"/>
      <c r="U94" s="40"/>
      <c r="V94" s="40"/>
      <c r="W94" s="41"/>
      <c r="X94" s="41"/>
      <c r="Y94" s="41"/>
      <c r="Z94" s="40"/>
      <c r="AA94" s="40"/>
      <c r="AB94" s="40" t="s">
        <v>99</v>
      </c>
      <c r="AC94" s="40"/>
      <c r="AD94" s="40"/>
      <c r="AE94" s="40"/>
      <c r="AF94" s="40" t="s">
        <v>125</v>
      </c>
      <c r="AG94" s="40"/>
      <c r="AH94" s="40"/>
      <c r="AI94" s="40"/>
      <c r="AJ94" s="40">
        <v>2045</v>
      </c>
      <c r="AK94" s="40">
        <v>1</v>
      </c>
      <c r="AL94" s="40">
        <v>1</v>
      </c>
      <c r="AM94" s="40">
        <v>2045</v>
      </c>
      <c r="AN94" s="40">
        <v>1</v>
      </c>
      <c r="AO94" s="40">
        <v>1</v>
      </c>
      <c r="AP94" s="40">
        <v>2045</v>
      </c>
      <c r="AQ94" s="40">
        <v>12</v>
      </c>
      <c r="AR94" s="40">
        <v>31</v>
      </c>
      <c r="AS94" s="40"/>
      <c r="AT94" s="40"/>
      <c r="AU94" s="40"/>
      <c r="AV94" s="40"/>
      <c r="AW94" s="41"/>
      <c r="AX94" s="40"/>
      <c r="AY94" s="40" t="s">
        <v>329</v>
      </c>
      <c r="AZ94" s="40"/>
      <c r="BA94" s="40"/>
      <c r="BB94" s="40"/>
      <c r="BC94" s="40"/>
      <c r="BD94" s="40" t="s">
        <v>329</v>
      </c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1"/>
      <c r="BX94" s="40" t="s">
        <v>94</v>
      </c>
      <c r="BY94" s="41"/>
      <c r="BZ94" s="40" t="s">
        <v>94</v>
      </c>
      <c r="CA94" s="40" t="s">
        <v>108</v>
      </c>
      <c r="CB94" s="40"/>
      <c r="CC94" s="40"/>
      <c r="CD94" s="40"/>
      <c r="CE94" s="40" t="s">
        <v>156</v>
      </c>
      <c r="CF94" s="40"/>
      <c r="CG94" s="40"/>
      <c r="CH94" s="40"/>
      <c r="CI94" s="40"/>
      <c r="CJ94" s="40">
        <v>6700</v>
      </c>
      <c r="CK94" s="42"/>
      <c r="CL94" s="43"/>
      <c r="CM94" s="44"/>
    </row>
    <row r="95" spans="1:91" s="45" customFormat="1">
      <c r="A95" s="40" t="s">
        <v>391</v>
      </c>
      <c r="B95" s="40" t="s">
        <v>392</v>
      </c>
      <c r="C95" s="40" t="s">
        <v>391</v>
      </c>
      <c r="D95" s="40" t="s">
        <v>342</v>
      </c>
      <c r="E95" s="41"/>
      <c r="F95" s="41"/>
      <c r="G95" s="40" t="s">
        <v>94</v>
      </c>
      <c r="H95" s="40"/>
      <c r="I95" s="40">
        <v>1072.19048</v>
      </c>
      <c r="J95" s="40">
        <v>1072.19048</v>
      </c>
      <c r="K95" s="40">
        <v>0</v>
      </c>
      <c r="L95" s="40">
        <v>3500</v>
      </c>
      <c r="M95" s="40" t="s">
        <v>148</v>
      </c>
      <c r="N95" s="40"/>
      <c r="O95" s="40"/>
      <c r="P95" s="40"/>
      <c r="Q95" s="40"/>
      <c r="R95" s="40"/>
      <c r="S95" s="40"/>
      <c r="T95" s="40"/>
      <c r="U95" s="40"/>
      <c r="V95" s="40"/>
      <c r="W95" s="41"/>
      <c r="X95" s="41"/>
      <c r="Y95" s="41"/>
      <c r="Z95" s="40"/>
      <c r="AA95" s="40"/>
      <c r="AB95" s="40" t="s">
        <v>99</v>
      </c>
      <c r="AC95" s="40"/>
      <c r="AD95" s="40"/>
      <c r="AE95" s="40"/>
      <c r="AF95" s="40" t="s">
        <v>125</v>
      </c>
      <c r="AG95" s="40"/>
      <c r="AH95" s="40"/>
      <c r="AI95" s="40"/>
      <c r="AJ95" s="40">
        <v>2028</v>
      </c>
      <c r="AK95" s="40">
        <v>1</v>
      </c>
      <c r="AL95" s="40">
        <v>1</v>
      </c>
      <c r="AM95" s="40">
        <v>2028</v>
      </c>
      <c r="AN95" s="40">
        <v>1</v>
      </c>
      <c r="AO95" s="40">
        <v>1</v>
      </c>
      <c r="AP95" s="40">
        <v>2045</v>
      </c>
      <c r="AQ95" s="40">
        <v>12</v>
      </c>
      <c r="AR95" s="40">
        <v>31</v>
      </c>
      <c r="AS95" s="40"/>
      <c r="AT95" s="40"/>
      <c r="AU95" s="40"/>
      <c r="AV95" s="40"/>
      <c r="AW95" s="41"/>
      <c r="AX95" s="40"/>
      <c r="AY95" s="40" t="s">
        <v>329</v>
      </c>
      <c r="AZ95" s="40"/>
      <c r="BA95" s="40"/>
      <c r="BB95" s="40"/>
      <c r="BC95" s="40"/>
      <c r="BD95" s="40" t="s">
        <v>329</v>
      </c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1"/>
      <c r="BX95" s="40" t="s">
        <v>94</v>
      </c>
      <c r="BY95" s="41"/>
      <c r="BZ95" s="40" t="s">
        <v>94</v>
      </c>
      <c r="CA95" s="40" t="s">
        <v>108</v>
      </c>
      <c r="CB95" s="40"/>
      <c r="CC95" s="40"/>
      <c r="CD95" s="40"/>
      <c r="CE95" s="40" t="s">
        <v>266</v>
      </c>
      <c r="CF95" s="40">
        <v>3500</v>
      </c>
      <c r="CG95" s="40">
        <v>3500</v>
      </c>
      <c r="CH95" s="40">
        <v>3500</v>
      </c>
      <c r="CI95" s="40">
        <v>3500</v>
      </c>
      <c r="CJ95" s="40">
        <v>3500</v>
      </c>
      <c r="CK95" s="42"/>
      <c r="CL95" s="43"/>
      <c r="CM95" s="44"/>
    </row>
    <row r="96" spans="1:91" s="45" customFormat="1">
      <c r="A96" s="40" t="s">
        <v>393</v>
      </c>
      <c r="B96" s="40" t="s">
        <v>394</v>
      </c>
      <c r="C96" s="40" t="s">
        <v>393</v>
      </c>
      <c r="D96" s="40" t="s">
        <v>342</v>
      </c>
      <c r="E96" s="41"/>
      <c r="F96" s="41"/>
      <c r="G96" s="40" t="s">
        <v>94</v>
      </c>
      <c r="H96" s="40"/>
      <c r="I96" s="40">
        <v>53.1673659</v>
      </c>
      <c r="J96" s="40">
        <v>53.1673659</v>
      </c>
      <c r="K96" s="40">
        <v>7.9751048850000004</v>
      </c>
      <c r="L96" s="40">
        <v>100</v>
      </c>
      <c r="M96" s="40" t="s">
        <v>148</v>
      </c>
      <c r="N96" s="40"/>
      <c r="O96" s="40"/>
      <c r="P96" s="40"/>
      <c r="Q96" s="40"/>
      <c r="R96" s="40"/>
      <c r="S96" s="40"/>
      <c r="T96" s="40"/>
      <c r="U96" s="40"/>
      <c r="V96" s="40"/>
      <c r="W96" s="41"/>
      <c r="X96" s="41"/>
      <c r="Y96" s="41"/>
      <c r="Z96" s="40"/>
      <c r="AA96" s="40"/>
      <c r="AB96" s="40" t="s">
        <v>99</v>
      </c>
      <c r="AC96" s="40"/>
      <c r="AD96" s="40"/>
      <c r="AE96" s="40"/>
      <c r="AF96" s="40" t="s">
        <v>247</v>
      </c>
      <c r="AG96" s="40"/>
      <c r="AH96" s="40"/>
      <c r="AI96" s="40"/>
      <c r="AJ96" s="40">
        <v>2028</v>
      </c>
      <c r="AK96" s="40">
        <v>1</v>
      </c>
      <c r="AL96" s="40">
        <v>1</v>
      </c>
      <c r="AM96" s="40">
        <v>2028</v>
      </c>
      <c r="AN96" s="40">
        <v>1</v>
      </c>
      <c r="AO96" s="40">
        <v>1</v>
      </c>
      <c r="AP96" s="40">
        <v>2030</v>
      </c>
      <c r="AQ96" s="40">
        <v>12</v>
      </c>
      <c r="AR96" s="40">
        <v>31</v>
      </c>
      <c r="AS96" s="40"/>
      <c r="AT96" s="40"/>
      <c r="AU96" s="40"/>
      <c r="AV96" s="40"/>
      <c r="AW96" s="41"/>
      <c r="AX96" s="40"/>
      <c r="AY96" s="40" t="s">
        <v>329</v>
      </c>
      <c r="AZ96" s="40"/>
      <c r="BA96" s="40"/>
      <c r="BB96" s="40"/>
      <c r="BC96" s="40"/>
      <c r="BD96" s="40" t="s">
        <v>329</v>
      </c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1"/>
      <c r="BX96" s="40" t="s">
        <v>94</v>
      </c>
      <c r="BY96" s="41"/>
      <c r="BZ96" s="40" t="s">
        <v>94</v>
      </c>
      <c r="CA96" s="40" t="s">
        <v>108</v>
      </c>
      <c r="CB96" s="40"/>
      <c r="CC96" s="40"/>
      <c r="CD96" s="40"/>
      <c r="CE96" s="40" t="s">
        <v>382</v>
      </c>
      <c r="CF96" s="40">
        <v>100</v>
      </c>
      <c r="CG96" s="40">
        <v>100</v>
      </c>
      <c r="CH96" s="40"/>
      <c r="CI96" s="40"/>
      <c r="CJ96" s="40"/>
      <c r="CK96" s="42"/>
      <c r="CL96" s="43"/>
      <c r="CM96" s="44"/>
    </row>
    <row r="97" spans="1:91" s="45" customFormat="1">
      <c r="A97" s="40" t="s">
        <v>395</v>
      </c>
      <c r="B97" s="40" t="s">
        <v>394</v>
      </c>
      <c r="C97" s="40" t="s">
        <v>395</v>
      </c>
      <c r="D97" s="40" t="s">
        <v>342</v>
      </c>
      <c r="E97" s="41"/>
      <c r="F97" s="41"/>
      <c r="G97" s="40" t="s">
        <v>94</v>
      </c>
      <c r="H97" s="40"/>
      <c r="I97" s="40">
        <v>53.1673659</v>
      </c>
      <c r="J97" s="40">
        <v>53.1673659</v>
      </c>
      <c r="K97" s="40">
        <v>8.5067785439999994</v>
      </c>
      <c r="L97" s="40">
        <v>100</v>
      </c>
      <c r="M97" s="40" t="s">
        <v>148</v>
      </c>
      <c r="N97" s="40"/>
      <c r="O97" s="40"/>
      <c r="P97" s="40"/>
      <c r="Q97" s="40"/>
      <c r="R97" s="40"/>
      <c r="S97" s="40"/>
      <c r="T97" s="40"/>
      <c r="U97" s="40"/>
      <c r="V97" s="40"/>
      <c r="W97" s="41"/>
      <c r="X97" s="41"/>
      <c r="Y97" s="41"/>
      <c r="Z97" s="40"/>
      <c r="AA97" s="40"/>
      <c r="AB97" s="40" t="s">
        <v>99</v>
      </c>
      <c r="AC97" s="40"/>
      <c r="AD97" s="40"/>
      <c r="AE97" s="40"/>
      <c r="AF97" s="40" t="s">
        <v>247</v>
      </c>
      <c r="AG97" s="40"/>
      <c r="AH97" s="40"/>
      <c r="AI97" s="40"/>
      <c r="AJ97" s="40">
        <v>2031</v>
      </c>
      <c r="AK97" s="40">
        <v>1</v>
      </c>
      <c r="AL97" s="40">
        <v>1</v>
      </c>
      <c r="AM97" s="40">
        <v>2031</v>
      </c>
      <c r="AN97" s="40">
        <v>1</v>
      </c>
      <c r="AO97" s="40">
        <v>1</v>
      </c>
      <c r="AP97" s="40">
        <v>2034</v>
      </c>
      <c r="AQ97" s="40">
        <v>12</v>
      </c>
      <c r="AR97" s="40">
        <v>31</v>
      </c>
      <c r="AS97" s="40"/>
      <c r="AT97" s="40"/>
      <c r="AU97" s="40"/>
      <c r="AV97" s="40"/>
      <c r="AW97" s="41"/>
      <c r="AX97" s="40"/>
      <c r="AY97" s="40" t="s">
        <v>329</v>
      </c>
      <c r="AZ97" s="40"/>
      <c r="BA97" s="40"/>
      <c r="BB97" s="40"/>
      <c r="BC97" s="40"/>
      <c r="BD97" s="40" t="s">
        <v>329</v>
      </c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1"/>
      <c r="BX97" s="40" t="s">
        <v>94</v>
      </c>
      <c r="BY97" s="41"/>
      <c r="BZ97" s="40" t="s">
        <v>94</v>
      </c>
      <c r="CA97" s="40" t="s">
        <v>108</v>
      </c>
      <c r="CB97" s="40"/>
      <c r="CC97" s="40"/>
      <c r="CD97" s="40"/>
      <c r="CE97" s="40" t="s">
        <v>382</v>
      </c>
      <c r="CF97" s="40"/>
      <c r="CG97" s="40"/>
      <c r="CH97" s="40"/>
      <c r="CI97" s="40"/>
      <c r="CJ97" s="40"/>
      <c r="CK97" s="42"/>
      <c r="CL97" s="43"/>
      <c r="CM97" s="44"/>
    </row>
    <row r="98" spans="1:91" s="45" customFormat="1">
      <c r="A98" s="40" t="s">
        <v>396</v>
      </c>
      <c r="B98" s="40" t="s">
        <v>394</v>
      </c>
      <c r="C98" s="40" t="s">
        <v>396</v>
      </c>
      <c r="D98" s="40" t="s">
        <v>342</v>
      </c>
      <c r="E98" s="41"/>
      <c r="F98" s="41"/>
      <c r="G98" s="40" t="s">
        <v>94</v>
      </c>
      <c r="H98" s="40"/>
      <c r="I98" s="40">
        <v>53.1673659</v>
      </c>
      <c r="J98" s="40">
        <v>53.1673659</v>
      </c>
      <c r="K98" s="40">
        <v>10.10179952</v>
      </c>
      <c r="L98" s="40">
        <v>100</v>
      </c>
      <c r="M98" s="40" t="s">
        <v>148</v>
      </c>
      <c r="N98" s="40"/>
      <c r="O98" s="40"/>
      <c r="P98" s="40"/>
      <c r="Q98" s="40"/>
      <c r="R98" s="40"/>
      <c r="S98" s="40"/>
      <c r="T98" s="40"/>
      <c r="U98" s="40"/>
      <c r="V98" s="40"/>
      <c r="W98" s="41"/>
      <c r="X98" s="41"/>
      <c r="Y98" s="41"/>
      <c r="Z98" s="40"/>
      <c r="AA98" s="40"/>
      <c r="AB98" s="40" t="s">
        <v>99</v>
      </c>
      <c r="AC98" s="40"/>
      <c r="AD98" s="40"/>
      <c r="AE98" s="40"/>
      <c r="AF98" s="40" t="s">
        <v>247</v>
      </c>
      <c r="AG98" s="40"/>
      <c r="AH98" s="40"/>
      <c r="AI98" s="40"/>
      <c r="AJ98" s="40">
        <v>2035</v>
      </c>
      <c r="AK98" s="40">
        <v>1</v>
      </c>
      <c r="AL98" s="40">
        <v>1</v>
      </c>
      <c r="AM98" s="40">
        <v>2035</v>
      </c>
      <c r="AN98" s="40">
        <v>1</v>
      </c>
      <c r="AO98" s="40">
        <v>1</v>
      </c>
      <c r="AP98" s="40">
        <v>2039</v>
      </c>
      <c r="AQ98" s="40">
        <v>12</v>
      </c>
      <c r="AR98" s="40">
        <v>31</v>
      </c>
      <c r="AS98" s="40"/>
      <c r="AT98" s="40"/>
      <c r="AU98" s="40"/>
      <c r="AV98" s="40"/>
      <c r="AW98" s="41"/>
      <c r="AX98" s="40"/>
      <c r="AY98" s="40" t="s">
        <v>329</v>
      </c>
      <c r="AZ98" s="40"/>
      <c r="BA98" s="40"/>
      <c r="BB98" s="40"/>
      <c r="BC98" s="40"/>
      <c r="BD98" s="40" t="s">
        <v>329</v>
      </c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1"/>
      <c r="BX98" s="40" t="s">
        <v>94</v>
      </c>
      <c r="BY98" s="41"/>
      <c r="BZ98" s="40" t="s">
        <v>94</v>
      </c>
      <c r="CA98" s="40" t="s">
        <v>108</v>
      </c>
      <c r="CB98" s="40"/>
      <c r="CC98" s="40"/>
      <c r="CD98" s="40"/>
      <c r="CE98" s="40" t="s">
        <v>382</v>
      </c>
      <c r="CF98" s="40"/>
      <c r="CG98" s="40"/>
      <c r="CH98" s="40">
        <v>100</v>
      </c>
      <c r="CI98" s="40"/>
      <c r="CJ98" s="40"/>
      <c r="CK98" s="42"/>
      <c r="CL98" s="43"/>
      <c r="CM98" s="44"/>
    </row>
    <row r="99" spans="1:91" s="45" customFormat="1">
      <c r="A99" s="40" t="s">
        <v>397</v>
      </c>
      <c r="B99" s="40" t="s">
        <v>394</v>
      </c>
      <c r="C99" s="40" t="s">
        <v>397</v>
      </c>
      <c r="D99" s="40" t="s">
        <v>342</v>
      </c>
      <c r="E99" s="41"/>
      <c r="F99" s="41"/>
      <c r="G99" s="40" t="s">
        <v>94</v>
      </c>
      <c r="H99" s="40"/>
      <c r="I99" s="40">
        <v>53.1673659</v>
      </c>
      <c r="J99" s="40">
        <v>53.1673659</v>
      </c>
      <c r="K99" s="40">
        <v>5.8484102489999996</v>
      </c>
      <c r="L99" s="40">
        <v>100</v>
      </c>
      <c r="M99" s="40" t="s">
        <v>148</v>
      </c>
      <c r="N99" s="40"/>
      <c r="O99" s="40"/>
      <c r="P99" s="40"/>
      <c r="Q99" s="40"/>
      <c r="R99" s="40"/>
      <c r="S99" s="40"/>
      <c r="T99" s="40"/>
      <c r="U99" s="40"/>
      <c r="V99" s="40"/>
      <c r="W99" s="41"/>
      <c r="X99" s="41"/>
      <c r="Y99" s="41"/>
      <c r="Z99" s="40"/>
      <c r="AA99" s="40"/>
      <c r="AB99" s="40" t="s">
        <v>99</v>
      </c>
      <c r="AC99" s="40"/>
      <c r="AD99" s="40"/>
      <c r="AE99" s="40"/>
      <c r="AF99" s="40" t="s">
        <v>247</v>
      </c>
      <c r="AG99" s="40"/>
      <c r="AH99" s="40"/>
      <c r="AI99" s="40"/>
      <c r="AJ99" s="40">
        <v>2040</v>
      </c>
      <c r="AK99" s="40">
        <v>1</v>
      </c>
      <c r="AL99" s="40">
        <v>1</v>
      </c>
      <c r="AM99" s="40">
        <v>2040</v>
      </c>
      <c r="AN99" s="40">
        <v>1</v>
      </c>
      <c r="AO99" s="40">
        <v>1</v>
      </c>
      <c r="AP99" s="40">
        <v>2044</v>
      </c>
      <c r="AQ99" s="40">
        <v>12</v>
      </c>
      <c r="AR99" s="40">
        <v>31</v>
      </c>
      <c r="AS99" s="40"/>
      <c r="AT99" s="40"/>
      <c r="AU99" s="40"/>
      <c r="AV99" s="40"/>
      <c r="AW99" s="41"/>
      <c r="AX99" s="40"/>
      <c r="AY99" s="40" t="s">
        <v>329</v>
      </c>
      <c r="AZ99" s="40"/>
      <c r="BA99" s="40"/>
      <c r="BB99" s="40"/>
      <c r="BC99" s="40"/>
      <c r="BD99" s="40" t="s">
        <v>329</v>
      </c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1"/>
      <c r="BX99" s="40" t="s">
        <v>94</v>
      </c>
      <c r="BY99" s="41"/>
      <c r="BZ99" s="40" t="s">
        <v>94</v>
      </c>
      <c r="CA99" s="40" t="s">
        <v>108</v>
      </c>
      <c r="CB99" s="40"/>
      <c r="CC99" s="40"/>
      <c r="CD99" s="40"/>
      <c r="CE99" s="40" t="s">
        <v>382</v>
      </c>
      <c r="CF99" s="40"/>
      <c r="CG99" s="40"/>
      <c r="CH99" s="40"/>
      <c r="CI99" s="40">
        <v>100</v>
      </c>
      <c r="CJ99" s="40"/>
      <c r="CK99" s="42"/>
      <c r="CL99" s="43"/>
      <c r="CM99" s="44"/>
    </row>
    <row r="100" spans="1:91" s="45" customFormat="1">
      <c r="A100" s="40" t="s">
        <v>398</v>
      </c>
      <c r="B100" s="40" t="s">
        <v>394</v>
      </c>
      <c r="C100" s="40" t="s">
        <v>398</v>
      </c>
      <c r="D100" s="40" t="s">
        <v>342</v>
      </c>
      <c r="E100" s="41"/>
      <c r="F100" s="41"/>
      <c r="G100" s="40" t="s">
        <v>94</v>
      </c>
      <c r="H100" s="40"/>
      <c r="I100" s="40">
        <v>53.1673659</v>
      </c>
      <c r="J100" s="40">
        <v>53.1673659</v>
      </c>
      <c r="K100" s="40">
        <v>6.3800839079999996</v>
      </c>
      <c r="L100" s="40">
        <v>100</v>
      </c>
      <c r="M100" s="40" t="s">
        <v>148</v>
      </c>
      <c r="N100" s="40"/>
      <c r="O100" s="40"/>
      <c r="P100" s="40"/>
      <c r="Q100" s="40"/>
      <c r="R100" s="40"/>
      <c r="S100" s="40"/>
      <c r="T100" s="40"/>
      <c r="U100" s="40"/>
      <c r="V100" s="40"/>
      <c r="W100" s="41"/>
      <c r="X100" s="41"/>
      <c r="Y100" s="41"/>
      <c r="Z100" s="40"/>
      <c r="AA100" s="40"/>
      <c r="AB100" s="40" t="s">
        <v>99</v>
      </c>
      <c r="AC100" s="40"/>
      <c r="AD100" s="40"/>
      <c r="AE100" s="40"/>
      <c r="AF100" s="40" t="s">
        <v>247</v>
      </c>
      <c r="AG100" s="40"/>
      <c r="AH100" s="40"/>
      <c r="AI100" s="40"/>
      <c r="AJ100" s="40">
        <v>2045</v>
      </c>
      <c r="AK100" s="40">
        <v>1</v>
      </c>
      <c r="AL100" s="40">
        <v>1</v>
      </c>
      <c r="AM100" s="40">
        <v>2045</v>
      </c>
      <c r="AN100" s="40">
        <v>1</v>
      </c>
      <c r="AO100" s="40">
        <v>1</v>
      </c>
      <c r="AP100" s="40">
        <v>2045</v>
      </c>
      <c r="AQ100" s="40">
        <v>12</v>
      </c>
      <c r="AR100" s="40">
        <v>31</v>
      </c>
      <c r="AS100" s="40"/>
      <c r="AT100" s="40"/>
      <c r="AU100" s="40"/>
      <c r="AV100" s="40"/>
      <c r="AW100" s="41"/>
      <c r="AX100" s="40"/>
      <c r="AY100" s="40" t="s">
        <v>329</v>
      </c>
      <c r="AZ100" s="40"/>
      <c r="BA100" s="40"/>
      <c r="BB100" s="40"/>
      <c r="BC100" s="40"/>
      <c r="BD100" s="40" t="s">
        <v>329</v>
      </c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1"/>
      <c r="BX100" s="40" t="s">
        <v>94</v>
      </c>
      <c r="BY100" s="41"/>
      <c r="BZ100" s="40" t="s">
        <v>94</v>
      </c>
      <c r="CA100" s="40" t="s">
        <v>108</v>
      </c>
      <c r="CB100" s="40"/>
      <c r="CC100" s="40"/>
      <c r="CD100" s="40"/>
      <c r="CE100" s="40" t="s">
        <v>382</v>
      </c>
      <c r="CF100" s="40"/>
      <c r="CG100" s="40"/>
      <c r="CH100" s="40"/>
      <c r="CI100" s="40"/>
      <c r="CJ100" s="40">
        <v>100</v>
      </c>
      <c r="CK100" s="42"/>
      <c r="CL100" s="43"/>
      <c r="CM100" s="44"/>
    </row>
    <row r="101" spans="1:91" s="45" customFormat="1">
      <c r="A101" s="40" t="s">
        <v>399</v>
      </c>
      <c r="B101" s="40" t="s">
        <v>400</v>
      </c>
      <c r="C101" s="40" t="s">
        <v>399</v>
      </c>
      <c r="D101" s="40" t="s">
        <v>93</v>
      </c>
      <c r="E101" s="41"/>
      <c r="F101" s="41"/>
      <c r="G101" s="40" t="s">
        <v>94</v>
      </c>
      <c r="H101" s="40"/>
      <c r="I101" s="40">
        <v>55.83</v>
      </c>
      <c r="J101" s="40">
        <v>55.83</v>
      </c>
      <c r="K101" s="40">
        <v>4.4664000000000001</v>
      </c>
      <c r="L101" s="40">
        <v>100</v>
      </c>
      <c r="M101" s="40" t="s">
        <v>148</v>
      </c>
      <c r="N101" s="40"/>
      <c r="O101" s="40"/>
      <c r="P101" s="40"/>
      <c r="Q101" s="40"/>
      <c r="R101" s="40"/>
      <c r="S101" s="40"/>
      <c r="T101" s="40"/>
      <c r="U101" s="40"/>
      <c r="V101" s="40"/>
      <c r="W101" s="41"/>
      <c r="X101" s="41"/>
      <c r="Y101" s="41"/>
      <c r="Z101" s="40"/>
      <c r="AA101" s="40"/>
      <c r="AB101" s="40" t="s">
        <v>99</v>
      </c>
      <c r="AC101" s="40"/>
      <c r="AD101" s="40"/>
      <c r="AE101" s="40"/>
      <c r="AF101" s="40" t="s">
        <v>247</v>
      </c>
      <c r="AG101" s="40"/>
      <c r="AH101" s="40"/>
      <c r="AI101" s="40"/>
      <c r="AJ101" s="40">
        <v>2026</v>
      </c>
      <c r="AK101" s="40">
        <v>1</v>
      </c>
      <c r="AL101" s="40">
        <v>1</v>
      </c>
      <c r="AM101" s="40">
        <v>2026</v>
      </c>
      <c r="AN101" s="40">
        <v>1</v>
      </c>
      <c r="AO101" s="40">
        <v>1</v>
      </c>
      <c r="AP101" s="40">
        <v>2027</v>
      </c>
      <c r="AQ101" s="40">
        <v>12</v>
      </c>
      <c r="AR101" s="40">
        <v>31</v>
      </c>
      <c r="AS101" s="40"/>
      <c r="AT101" s="40"/>
      <c r="AU101" s="40"/>
      <c r="AV101" s="40"/>
      <c r="AW101" s="41"/>
      <c r="AX101" s="40"/>
      <c r="AY101" s="40" t="s">
        <v>329</v>
      </c>
      <c r="AZ101" s="40"/>
      <c r="BA101" s="40"/>
      <c r="BB101" s="40"/>
      <c r="BC101" s="40"/>
      <c r="BD101" s="40" t="s">
        <v>329</v>
      </c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1"/>
      <c r="BX101" s="40" t="s">
        <v>94</v>
      </c>
      <c r="BY101" s="41"/>
      <c r="BZ101" s="40" t="s">
        <v>94</v>
      </c>
      <c r="CA101" s="40" t="s">
        <v>108</v>
      </c>
      <c r="CB101" s="40"/>
      <c r="CC101" s="40"/>
      <c r="CD101" s="40"/>
      <c r="CE101" s="40" t="s">
        <v>230</v>
      </c>
      <c r="CF101" s="40"/>
      <c r="CG101" s="40"/>
      <c r="CH101" s="40"/>
      <c r="CI101" s="40"/>
      <c r="CJ101" s="40"/>
      <c r="CK101" s="42"/>
      <c r="CL101" s="43"/>
      <c r="CM101" s="44"/>
    </row>
    <row r="102" spans="1:91" s="45" customFormat="1">
      <c r="A102" s="40" t="s">
        <v>399</v>
      </c>
      <c r="B102" s="40" t="s">
        <v>400</v>
      </c>
      <c r="C102" s="40" t="s">
        <v>399</v>
      </c>
      <c r="D102" s="40" t="s">
        <v>93</v>
      </c>
      <c r="E102" s="41"/>
      <c r="F102" s="41"/>
      <c r="G102" s="40" t="s">
        <v>94</v>
      </c>
      <c r="H102" s="40"/>
      <c r="I102" s="40">
        <v>55.83</v>
      </c>
      <c r="J102" s="40">
        <v>55.83</v>
      </c>
      <c r="K102" s="40">
        <v>5.5830000000000002</v>
      </c>
      <c r="L102" s="40">
        <v>100</v>
      </c>
      <c r="M102" s="40" t="s">
        <v>148</v>
      </c>
      <c r="N102" s="40"/>
      <c r="O102" s="40"/>
      <c r="P102" s="40"/>
      <c r="Q102" s="40"/>
      <c r="R102" s="40"/>
      <c r="S102" s="40"/>
      <c r="T102" s="40"/>
      <c r="U102" s="40"/>
      <c r="V102" s="40"/>
      <c r="W102" s="41"/>
      <c r="X102" s="41"/>
      <c r="Y102" s="41"/>
      <c r="Z102" s="40"/>
      <c r="AA102" s="40"/>
      <c r="AB102" s="40" t="s">
        <v>99</v>
      </c>
      <c r="AC102" s="40"/>
      <c r="AD102" s="40"/>
      <c r="AE102" s="40"/>
      <c r="AF102" s="40" t="s">
        <v>247</v>
      </c>
      <c r="AG102" s="40"/>
      <c r="AH102" s="40"/>
      <c r="AI102" s="40"/>
      <c r="AJ102" s="40">
        <v>2028</v>
      </c>
      <c r="AK102" s="40">
        <v>1</v>
      </c>
      <c r="AL102" s="40">
        <v>1</v>
      </c>
      <c r="AM102" s="40">
        <v>2028</v>
      </c>
      <c r="AN102" s="40">
        <v>1</v>
      </c>
      <c r="AO102" s="40">
        <v>1</v>
      </c>
      <c r="AP102" s="40">
        <v>2030</v>
      </c>
      <c r="AQ102" s="40">
        <v>12</v>
      </c>
      <c r="AR102" s="40">
        <v>31</v>
      </c>
      <c r="AS102" s="40"/>
      <c r="AT102" s="40"/>
      <c r="AU102" s="40"/>
      <c r="AV102" s="40"/>
      <c r="AW102" s="41"/>
      <c r="AX102" s="40"/>
      <c r="AY102" s="40" t="s">
        <v>329</v>
      </c>
      <c r="AZ102" s="40"/>
      <c r="BA102" s="40"/>
      <c r="BB102" s="40"/>
      <c r="BC102" s="40"/>
      <c r="BD102" s="40" t="s">
        <v>329</v>
      </c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1"/>
      <c r="BX102" s="40" t="s">
        <v>94</v>
      </c>
      <c r="BY102" s="41"/>
      <c r="BZ102" s="40" t="s">
        <v>94</v>
      </c>
      <c r="CA102" s="40" t="s">
        <v>108</v>
      </c>
      <c r="CB102" s="40"/>
      <c r="CC102" s="40"/>
      <c r="CD102" s="40"/>
      <c r="CE102" s="40" t="s">
        <v>230</v>
      </c>
      <c r="CF102" s="40">
        <v>100</v>
      </c>
      <c r="CG102" s="40">
        <v>100</v>
      </c>
      <c r="CH102" s="40"/>
      <c r="CI102" s="40"/>
      <c r="CJ102" s="40"/>
      <c r="CK102" s="42"/>
      <c r="CL102" s="43"/>
      <c r="CM102" s="44"/>
    </row>
    <row r="103" spans="1:91" s="45" customFormat="1">
      <c r="A103" s="40" t="s">
        <v>399</v>
      </c>
      <c r="B103" s="40" t="s">
        <v>400</v>
      </c>
      <c r="C103" s="40" t="s">
        <v>399</v>
      </c>
      <c r="D103" s="40" t="s">
        <v>93</v>
      </c>
      <c r="E103" s="41"/>
      <c r="F103" s="41"/>
      <c r="G103" s="40" t="s">
        <v>94</v>
      </c>
      <c r="H103" s="40"/>
      <c r="I103" s="40">
        <v>55.83</v>
      </c>
      <c r="J103" s="40">
        <v>55.83</v>
      </c>
      <c r="K103" s="40">
        <v>6.1413000000000002</v>
      </c>
      <c r="L103" s="40">
        <v>100</v>
      </c>
      <c r="M103" s="40" t="s">
        <v>148</v>
      </c>
      <c r="N103" s="40"/>
      <c r="O103" s="40"/>
      <c r="P103" s="40"/>
      <c r="Q103" s="40"/>
      <c r="R103" s="40"/>
      <c r="S103" s="40"/>
      <c r="T103" s="40"/>
      <c r="U103" s="40"/>
      <c r="V103" s="40"/>
      <c r="W103" s="41"/>
      <c r="X103" s="41"/>
      <c r="Y103" s="41"/>
      <c r="Z103" s="40"/>
      <c r="AA103" s="40"/>
      <c r="AB103" s="40" t="s">
        <v>99</v>
      </c>
      <c r="AC103" s="40"/>
      <c r="AD103" s="40"/>
      <c r="AE103" s="40"/>
      <c r="AF103" s="40" t="s">
        <v>247</v>
      </c>
      <c r="AG103" s="40"/>
      <c r="AH103" s="40"/>
      <c r="AI103" s="40"/>
      <c r="AJ103" s="40">
        <v>2031</v>
      </c>
      <c r="AK103" s="40">
        <v>1</v>
      </c>
      <c r="AL103" s="40">
        <v>1</v>
      </c>
      <c r="AM103" s="40">
        <v>2031</v>
      </c>
      <c r="AN103" s="40">
        <v>1</v>
      </c>
      <c r="AO103" s="40">
        <v>1</v>
      </c>
      <c r="AP103" s="40">
        <v>2039</v>
      </c>
      <c r="AQ103" s="40">
        <v>12</v>
      </c>
      <c r="AR103" s="40">
        <v>31</v>
      </c>
      <c r="AS103" s="40"/>
      <c r="AT103" s="40"/>
      <c r="AU103" s="40"/>
      <c r="AV103" s="40"/>
      <c r="AW103" s="41"/>
      <c r="AX103" s="40"/>
      <c r="AY103" s="40" t="s">
        <v>329</v>
      </c>
      <c r="AZ103" s="40"/>
      <c r="BA103" s="40"/>
      <c r="BB103" s="40"/>
      <c r="BC103" s="40"/>
      <c r="BD103" s="40" t="s">
        <v>329</v>
      </c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1"/>
      <c r="BX103" s="40" t="s">
        <v>94</v>
      </c>
      <c r="BY103" s="41"/>
      <c r="BZ103" s="40" t="s">
        <v>94</v>
      </c>
      <c r="CA103" s="40" t="s">
        <v>108</v>
      </c>
      <c r="CB103" s="40"/>
      <c r="CC103" s="40"/>
      <c r="CD103" s="40"/>
      <c r="CE103" s="40" t="s">
        <v>230</v>
      </c>
      <c r="CF103" s="40"/>
      <c r="CG103" s="40"/>
      <c r="CH103" s="40">
        <v>100</v>
      </c>
      <c r="CI103" s="40"/>
      <c r="CJ103" s="40"/>
      <c r="CK103" s="42"/>
      <c r="CL103" s="43"/>
      <c r="CM103" s="44"/>
    </row>
    <row r="104" spans="1:91" s="45" customFormat="1">
      <c r="A104" s="40" t="s">
        <v>399</v>
      </c>
      <c r="B104" s="40" t="s">
        <v>400</v>
      </c>
      <c r="C104" s="40" t="s">
        <v>399</v>
      </c>
      <c r="D104" s="40" t="s">
        <v>93</v>
      </c>
      <c r="E104" s="41"/>
      <c r="F104" s="41"/>
      <c r="G104" s="40" t="s">
        <v>94</v>
      </c>
      <c r="H104" s="40"/>
      <c r="I104" s="40">
        <v>55.83</v>
      </c>
      <c r="J104" s="40">
        <v>55.83</v>
      </c>
      <c r="K104" s="40">
        <v>7.2579000000000002</v>
      </c>
      <c r="L104" s="40">
        <v>0</v>
      </c>
      <c r="M104" s="40" t="s">
        <v>148</v>
      </c>
      <c r="N104" s="40"/>
      <c r="O104" s="40"/>
      <c r="P104" s="40"/>
      <c r="Q104" s="40"/>
      <c r="R104" s="40"/>
      <c r="S104" s="40"/>
      <c r="T104" s="40"/>
      <c r="U104" s="40"/>
      <c r="V104" s="40"/>
      <c r="W104" s="41"/>
      <c r="X104" s="41"/>
      <c r="Y104" s="41"/>
      <c r="Z104" s="40"/>
      <c r="AA104" s="40"/>
      <c r="AB104" s="40" t="s">
        <v>99</v>
      </c>
      <c r="AC104" s="40"/>
      <c r="AD104" s="40"/>
      <c r="AE104" s="40"/>
      <c r="AF104" s="40" t="s">
        <v>247</v>
      </c>
      <c r="AG104" s="40"/>
      <c r="AH104" s="40"/>
      <c r="AI104" s="40"/>
      <c r="AJ104" s="40">
        <v>2040</v>
      </c>
      <c r="AK104" s="40">
        <v>1</v>
      </c>
      <c r="AL104" s="40">
        <v>1</v>
      </c>
      <c r="AM104" s="40">
        <v>2040</v>
      </c>
      <c r="AN104" s="40">
        <v>1</v>
      </c>
      <c r="AO104" s="40">
        <v>1</v>
      </c>
      <c r="AP104" s="40">
        <v>2040</v>
      </c>
      <c r="AQ104" s="40">
        <v>4</v>
      </c>
      <c r="AR104" s="40">
        <v>28</v>
      </c>
      <c r="AS104" s="40"/>
      <c r="AT104" s="40"/>
      <c r="AU104" s="40"/>
      <c r="AV104" s="40"/>
      <c r="AW104" s="41"/>
      <c r="AX104" s="40"/>
      <c r="AY104" s="40" t="s">
        <v>329</v>
      </c>
      <c r="AZ104" s="40"/>
      <c r="BA104" s="40"/>
      <c r="BB104" s="40"/>
      <c r="BC104" s="40"/>
      <c r="BD104" s="40" t="s">
        <v>329</v>
      </c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1"/>
      <c r="BX104" s="40" t="s">
        <v>94</v>
      </c>
      <c r="BY104" s="41"/>
      <c r="BZ104" s="40" t="s">
        <v>94</v>
      </c>
      <c r="CA104" s="40" t="s">
        <v>108</v>
      </c>
      <c r="CB104" s="40"/>
      <c r="CC104" s="40"/>
      <c r="CD104" s="40"/>
      <c r="CE104" s="40" t="s">
        <v>230</v>
      </c>
      <c r="CF104" s="40"/>
      <c r="CG104" s="40"/>
      <c r="CH104" s="40"/>
      <c r="CI104" s="40">
        <v>0</v>
      </c>
      <c r="CJ104" s="40"/>
      <c r="CK104" s="42"/>
      <c r="CL104" s="43"/>
      <c r="CM104" s="44"/>
    </row>
    <row r="105" spans="1:91" s="45" customFormat="1">
      <c r="A105" s="40" t="s">
        <v>401</v>
      </c>
      <c r="B105" s="40"/>
      <c r="C105" s="40" t="s">
        <v>401</v>
      </c>
      <c r="D105" s="40" t="s">
        <v>93</v>
      </c>
      <c r="E105" s="41"/>
      <c r="F105" s="41"/>
      <c r="G105" s="40" t="s">
        <v>94</v>
      </c>
      <c r="H105" s="40"/>
      <c r="I105" s="40">
        <v>0</v>
      </c>
      <c r="J105" s="40">
        <v>0</v>
      </c>
      <c r="K105" s="40">
        <v>0</v>
      </c>
      <c r="L105" s="40">
        <v>1200</v>
      </c>
      <c r="M105" s="40" t="s">
        <v>148</v>
      </c>
      <c r="N105" s="40"/>
      <c r="O105" s="40"/>
      <c r="P105" s="40"/>
      <c r="Q105" s="40"/>
      <c r="R105" s="40"/>
      <c r="S105" s="40"/>
      <c r="T105" s="40"/>
      <c r="U105" s="40"/>
      <c r="V105" s="40"/>
      <c r="W105" s="41"/>
      <c r="X105" s="41"/>
      <c r="Y105" s="41"/>
      <c r="Z105" s="40"/>
      <c r="AA105" s="40" t="s">
        <v>402</v>
      </c>
      <c r="AB105" s="40" t="s">
        <v>99</v>
      </c>
      <c r="AC105" s="40" t="s">
        <v>403</v>
      </c>
      <c r="AD105" s="40"/>
      <c r="AE105" s="40"/>
      <c r="AF105" s="40"/>
      <c r="AG105" s="40"/>
      <c r="AH105" s="40"/>
      <c r="AI105" s="40"/>
      <c r="AJ105" s="40">
        <v>2026</v>
      </c>
      <c r="AK105" s="40">
        <v>1</v>
      </c>
      <c r="AL105" s="40">
        <v>1</v>
      </c>
      <c r="AM105" s="40">
        <v>2026</v>
      </c>
      <c r="AN105" s="40">
        <v>1</v>
      </c>
      <c r="AO105" s="40">
        <v>1</v>
      </c>
      <c r="AP105" s="40">
        <v>2032</v>
      </c>
      <c r="AQ105" s="40">
        <v>12</v>
      </c>
      <c r="AR105" s="40">
        <v>31</v>
      </c>
      <c r="AS105" s="40"/>
      <c r="AT105" s="40"/>
      <c r="AU105" s="40"/>
      <c r="AV105" s="40"/>
      <c r="AW105" s="41"/>
      <c r="AX105" s="40"/>
      <c r="AY105" s="40" t="s">
        <v>329</v>
      </c>
      <c r="AZ105" s="40"/>
      <c r="BA105" s="40"/>
      <c r="BB105" s="40"/>
      <c r="BC105" s="40"/>
      <c r="BD105" s="40" t="s">
        <v>329</v>
      </c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1"/>
      <c r="BX105" s="40" t="s">
        <v>107</v>
      </c>
      <c r="BY105" s="41"/>
      <c r="BZ105" s="40" t="s">
        <v>94</v>
      </c>
      <c r="CA105" s="40" t="s">
        <v>139</v>
      </c>
      <c r="CB105" s="40"/>
      <c r="CC105" s="40" t="s">
        <v>402</v>
      </c>
      <c r="CD105" s="40"/>
      <c r="CE105" s="40"/>
      <c r="CF105" s="40">
        <v>1200</v>
      </c>
      <c r="CG105" s="40">
        <v>1200</v>
      </c>
      <c r="CH105" s="40"/>
      <c r="CI105" s="40"/>
      <c r="CJ105" s="40"/>
      <c r="CK105" s="42"/>
      <c r="CL105" s="43"/>
      <c r="CM105" s="44"/>
    </row>
    <row r="106" spans="1:91" s="45" customFormat="1">
      <c r="A106" s="40" t="s">
        <v>404</v>
      </c>
      <c r="B106" s="40"/>
      <c r="C106" s="40" t="s">
        <v>404</v>
      </c>
      <c r="D106" s="40" t="s">
        <v>93</v>
      </c>
      <c r="E106" s="41"/>
      <c r="F106" s="41"/>
      <c r="G106" s="40" t="s">
        <v>94</v>
      </c>
      <c r="H106" s="40"/>
      <c r="I106" s="40">
        <v>0</v>
      </c>
      <c r="J106" s="40">
        <v>0</v>
      </c>
      <c r="K106" s="40">
        <v>0</v>
      </c>
      <c r="L106" s="40">
        <v>1100</v>
      </c>
      <c r="M106" s="40" t="s">
        <v>148</v>
      </c>
      <c r="N106" s="40"/>
      <c r="O106" s="40"/>
      <c r="P106" s="40"/>
      <c r="Q106" s="40"/>
      <c r="R106" s="40"/>
      <c r="S106" s="40"/>
      <c r="T106" s="40"/>
      <c r="U106" s="40"/>
      <c r="V106" s="40"/>
      <c r="W106" s="41"/>
      <c r="X106" s="41"/>
      <c r="Y106" s="41"/>
      <c r="Z106" s="40"/>
      <c r="AA106" s="40" t="s">
        <v>402</v>
      </c>
      <c r="AB106" s="40" t="s">
        <v>99</v>
      </c>
      <c r="AC106" s="40" t="s">
        <v>403</v>
      </c>
      <c r="AD106" s="40"/>
      <c r="AE106" s="40"/>
      <c r="AF106" s="40"/>
      <c r="AG106" s="40"/>
      <c r="AH106" s="40"/>
      <c r="AI106" s="40"/>
      <c r="AJ106" s="40">
        <v>2033</v>
      </c>
      <c r="AK106" s="40">
        <v>1</v>
      </c>
      <c r="AL106" s="40">
        <v>1</v>
      </c>
      <c r="AM106" s="40">
        <v>2033</v>
      </c>
      <c r="AN106" s="40">
        <v>1</v>
      </c>
      <c r="AO106" s="40">
        <v>1</v>
      </c>
      <c r="AP106" s="40">
        <v>2033</v>
      </c>
      <c r="AQ106" s="40">
        <v>12</v>
      </c>
      <c r="AR106" s="40">
        <v>31</v>
      </c>
      <c r="AS106" s="40"/>
      <c r="AT106" s="40"/>
      <c r="AU106" s="40"/>
      <c r="AV106" s="40"/>
      <c r="AW106" s="41"/>
      <c r="AX106" s="40"/>
      <c r="AY106" s="40" t="s">
        <v>329</v>
      </c>
      <c r="AZ106" s="40"/>
      <c r="BA106" s="40"/>
      <c r="BB106" s="40"/>
      <c r="BC106" s="40"/>
      <c r="BD106" s="40" t="s">
        <v>329</v>
      </c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1"/>
      <c r="BX106" s="40" t="s">
        <v>107</v>
      </c>
      <c r="BY106" s="41"/>
      <c r="BZ106" s="40" t="s">
        <v>94</v>
      </c>
      <c r="CA106" s="40" t="s">
        <v>139</v>
      </c>
      <c r="CB106" s="40"/>
      <c r="CC106" s="40" t="s">
        <v>402</v>
      </c>
      <c r="CD106" s="40"/>
      <c r="CE106" s="40"/>
      <c r="CF106" s="40"/>
      <c r="CG106" s="40"/>
      <c r="CH106" s="40"/>
      <c r="CI106" s="40"/>
      <c r="CJ106" s="40"/>
      <c r="CK106" s="42"/>
      <c r="CL106" s="43"/>
      <c r="CM106" s="44"/>
    </row>
    <row r="107" spans="1:91" s="45" customFormat="1">
      <c r="A107" s="40" t="s">
        <v>405</v>
      </c>
      <c r="B107" s="40"/>
      <c r="C107" s="40" t="s">
        <v>405</v>
      </c>
      <c r="D107" s="40" t="s">
        <v>93</v>
      </c>
      <c r="E107" s="41"/>
      <c r="F107" s="41"/>
      <c r="G107" s="40" t="s">
        <v>94</v>
      </c>
      <c r="H107" s="40"/>
      <c r="I107" s="40">
        <v>0</v>
      </c>
      <c r="J107" s="40">
        <v>0</v>
      </c>
      <c r="K107" s="40">
        <v>0</v>
      </c>
      <c r="L107" s="40">
        <v>1000</v>
      </c>
      <c r="M107" s="40" t="s">
        <v>148</v>
      </c>
      <c r="N107" s="40"/>
      <c r="O107" s="40"/>
      <c r="P107" s="40"/>
      <c r="Q107" s="40"/>
      <c r="R107" s="40"/>
      <c r="S107" s="40"/>
      <c r="T107" s="40"/>
      <c r="U107" s="40"/>
      <c r="V107" s="40"/>
      <c r="W107" s="41"/>
      <c r="X107" s="41"/>
      <c r="Y107" s="41"/>
      <c r="Z107" s="40"/>
      <c r="AA107" s="40" t="s">
        <v>402</v>
      </c>
      <c r="AB107" s="40" t="s">
        <v>99</v>
      </c>
      <c r="AC107" s="40" t="s">
        <v>403</v>
      </c>
      <c r="AD107" s="40"/>
      <c r="AE107" s="40"/>
      <c r="AF107" s="40"/>
      <c r="AG107" s="40"/>
      <c r="AH107" s="40"/>
      <c r="AI107" s="40"/>
      <c r="AJ107" s="40">
        <v>2034</v>
      </c>
      <c r="AK107" s="40">
        <v>1</v>
      </c>
      <c r="AL107" s="40">
        <v>1</v>
      </c>
      <c r="AM107" s="40">
        <v>2034</v>
      </c>
      <c r="AN107" s="40">
        <v>1</v>
      </c>
      <c r="AO107" s="40">
        <v>1</v>
      </c>
      <c r="AP107" s="40">
        <v>2034</v>
      </c>
      <c r="AQ107" s="40">
        <v>12</v>
      </c>
      <c r="AR107" s="40">
        <v>31</v>
      </c>
      <c r="AS107" s="40"/>
      <c r="AT107" s="40"/>
      <c r="AU107" s="40"/>
      <c r="AV107" s="40"/>
      <c r="AW107" s="41"/>
      <c r="AX107" s="40"/>
      <c r="AY107" s="40" t="s">
        <v>329</v>
      </c>
      <c r="AZ107" s="40"/>
      <c r="BA107" s="40"/>
      <c r="BB107" s="40"/>
      <c r="BC107" s="40"/>
      <c r="BD107" s="40" t="s">
        <v>329</v>
      </c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1"/>
      <c r="BX107" s="40" t="s">
        <v>107</v>
      </c>
      <c r="BY107" s="41"/>
      <c r="BZ107" s="40" t="s">
        <v>94</v>
      </c>
      <c r="CA107" s="40" t="s">
        <v>139</v>
      </c>
      <c r="CB107" s="40"/>
      <c r="CC107" s="40" t="s">
        <v>402</v>
      </c>
      <c r="CD107" s="40"/>
      <c r="CE107" s="40"/>
      <c r="CF107" s="40"/>
      <c r="CG107" s="40"/>
      <c r="CH107" s="40"/>
      <c r="CI107" s="40"/>
      <c r="CJ107" s="40"/>
      <c r="CK107" s="42"/>
      <c r="CL107" s="43"/>
      <c r="CM107" s="44"/>
    </row>
    <row r="108" spans="1:91" s="45" customFormat="1">
      <c r="A108" s="40" t="s">
        <v>406</v>
      </c>
      <c r="B108" s="40"/>
      <c r="C108" s="40" t="s">
        <v>406</v>
      </c>
      <c r="D108" s="40" t="s">
        <v>93</v>
      </c>
      <c r="E108" s="41"/>
      <c r="F108" s="41"/>
      <c r="G108" s="40" t="s">
        <v>94</v>
      </c>
      <c r="H108" s="40"/>
      <c r="I108" s="40">
        <v>0</v>
      </c>
      <c r="J108" s="40">
        <v>0</v>
      </c>
      <c r="K108" s="40">
        <v>0</v>
      </c>
      <c r="L108" s="40">
        <v>900</v>
      </c>
      <c r="M108" s="40" t="s">
        <v>148</v>
      </c>
      <c r="N108" s="40"/>
      <c r="O108" s="40"/>
      <c r="P108" s="40"/>
      <c r="Q108" s="40"/>
      <c r="R108" s="40"/>
      <c r="S108" s="40"/>
      <c r="T108" s="40"/>
      <c r="U108" s="40"/>
      <c r="V108" s="40"/>
      <c r="W108" s="41"/>
      <c r="X108" s="41"/>
      <c r="Y108" s="41"/>
      <c r="Z108" s="40"/>
      <c r="AA108" s="40" t="s">
        <v>402</v>
      </c>
      <c r="AB108" s="40" t="s">
        <v>99</v>
      </c>
      <c r="AC108" s="40" t="s">
        <v>403</v>
      </c>
      <c r="AD108" s="40"/>
      <c r="AE108" s="40"/>
      <c r="AF108" s="40"/>
      <c r="AG108" s="40"/>
      <c r="AH108" s="40"/>
      <c r="AI108" s="40"/>
      <c r="AJ108" s="40">
        <v>2035</v>
      </c>
      <c r="AK108" s="40">
        <v>1</v>
      </c>
      <c r="AL108" s="40">
        <v>1</v>
      </c>
      <c r="AM108" s="40">
        <v>2035</v>
      </c>
      <c r="AN108" s="40">
        <v>1</v>
      </c>
      <c r="AO108" s="40">
        <v>1</v>
      </c>
      <c r="AP108" s="40">
        <v>2035</v>
      </c>
      <c r="AQ108" s="40">
        <v>12</v>
      </c>
      <c r="AR108" s="40">
        <v>31</v>
      </c>
      <c r="AS108" s="40"/>
      <c r="AT108" s="40"/>
      <c r="AU108" s="40"/>
      <c r="AV108" s="40"/>
      <c r="AW108" s="41"/>
      <c r="AX108" s="40"/>
      <c r="AY108" s="40" t="s">
        <v>329</v>
      </c>
      <c r="AZ108" s="40"/>
      <c r="BA108" s="40"/>
      <c r="BB108" s="40"/>
      <c r="BC108" s="40"/>
      <c r="BD108" s="40" t="s">
        <v>329</v>
      </c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1"/>
      <c r="BX108" s="40" t="s">
        <v>107</v>
      </c>
      <c r="BY108" s="41"/>
      <c r="BZ108" s="40" t="s">
        <v>94</v>
      </c>
      <c r="CA108" s="40" t="s">
        <v>139</v>
      </c>
      <c r="CB108" s="40"/>
      <c r="CC108" s="40" t="s">
        <v>402</v>
      </c>
      <c r="CD108" s="40"/>
      <c r="CE108" s="40"/>
      <c r="CF108" s="40"/>
      <c r="CG108" s="40"/>
      <c r="CH108" s="40">
        <v>900</v>
      </c>
      <c r="CI108" s="40"/>
      <c r="CJ108" s="40"/>
      <c r="CK108" s="42"/>
      <c r="CL108" s="43"/>
      <c r="CM108" s="44"/>
    </row>
    <row r="109" spans="1:91" s="45" customFormat="1">
      <c r="A109" s="40" t="s">
        <v>407</v>
      </c>
      <c r="B109" s="40"/>
      <c r="C109" s="40" t="s">
        <v>407</v>
      </c>
      <c r="D109" s="40" t="s">
        <v>93</v>
      </c>
      <c r="E109" s="41"/>
      <c r="F109" s="41"/>
      <c r="G109" s="40" t="s">
        <v>94</v>
      </c>
      <c r="H109" s="40"/>
      <c r="I109" s="40">
        <v>0</v>
      </c>
      <c r="J109" s="40">
        <v>0</v>
      </c>
      <c r="K109" s="40">
        <v>0</v>
      </c>
      <c r="L109" s="40">
        <v>800</v>
      </c>
      <c r="M109" s="40" t="s">
        <v>148</v>
      </c>
      <c r="N109" s="40"/>
      <c r="O109" s="40"/>
      <c r="P109" s="40"/>
      <c r="Q109" s="40"/>
      <c r="R109" s="40"/>
      <c r="S109" s="40"/>
      <c r="T109" s="40"/>
      <c r="U109" s="40"/>
      <c r="V109" s="40"/>
      <c r="W109" s="41"/>
      <c r="X109" s="41"/>
      <c r="Y109" s="41"/>
      <c r="Z109" s="40"/>
      <c r="AA109" s="40" t="s">
        <v>402</v>
      </c>
      <c r="AB109" s="40" t="s">
        <v>99</v>
      </c>
      <c r="AC109" s="40" t="s">
        <v>403</v>
      </c>
      <c r="AD109" s="40"/>
      <c r="AE109" s="40"/>
      <c r="AF109" s="40"/>
      <c r="AG109" s="40"/>
      <c r="AH109" s="40"/>
      <c r="AI109" s="40"/>
      <c r="AJ109" s="40">
        <v>2036</v>
      </c>
      <c r="AK109" s="40">
        <v>1</v>
      </c>
      <c r="AL109" s="40">
        <v>1</v>
      </c>
      <c r="AM109" s="40">
        <v>2036</v>
      </c>
      <c r="AN109" s="40">
        <v>1</v>
      </c>
      <c r="AO109" s="40">
        <v>1</v>
      </c>
      <c r="AP109" s="40">
        <v>2036</v>
      </c>
      <c r="AQ109" s="40">
        <v>12</v>
      </c>
      <c r="AR109" s="40">
        <v>31</v>
      </c>
      <c r="AS109" s="40"/>
      <c r="AT109" s="40"/>
      <c r="AU109" s="40"/>
      <c r="AV109" s="40"/>
      <c r="AW109" s="41"/>
      <c r="AX109" s="40"/>
      <c r="AY109" s="40" t="s">
        <v>329</v>
      </c>
      <c r="AZ109" s="40"/>
      <c r="BA109" s="40"/>
      <c r="BB109" s="40"/>
      <c r="BC109" s="40"/>
      <c r="BD109" s="40" t="s">
        <v>329</v>
      </c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1"/>
      <c r="BX109" s="40" t="s">
        <v>107</v>
      </c>
      <c r="BY109" s="41"/>
      <c r="BZ109" s="40" t="s">
        <v>94</v>
      </c>
      <c r="CA109" s="40" t="s">
        <v>139</v>
      </c>
      <c r="CB109" s="40"/>
      <c r="CC109" s="40" t="s">
        <v>402</v>
      </c>
      <c r="CD109" s="40"/>
      <c r="CE109" s="40"/>
      <c r="CF109" s="40"/>
      <c r="CG109" s="40"/>
      <c r="CH109" s="40"/>
      <c r="CI109" s="40"/>
      <c r="CJ109" s="40"/>
      <c r="CK109" s="42"/>
      <c r="CL109" s="43"/>
      <c r="CM109" s="44"/>
    </row>
    <row r="110" spans="1:91" s="45" customFormat="1">
      <c r="A110" s="40" t="s">
        <v>408</v>
      </c>
      <c r="B110" s="40"/>
      <c r="C110" s="40" t="s">
        <v>408</v>
      </c>
      <c r="D110" s="40" t="s">
        <v>93</v>
      </c>
      <c r="E110" s="41"/>
      <c r="F110" s="41"/>
      <c r="G110" s="40" t="s">
        <v>94</v>
      </c>
      <c r="H110" s="40"/>
      <c r="I110" s="40">
        <v>0</v>
      </c>
      <c r="J110" s="40">
        <v>0</v>
      </c>
      <c r="K110" s="40">
        <v>0</v>
      </c>
      <c r="L110" s="40">
        <v>700</v>
      </c>
      <c r="M110" s="40" t="s">
        <v>148</v>
      </c>
      <c r="N110" s="40"/>
      <c r="O110" s="40"/>
      <c r="P110" s="40"/>
      <c r="Q110" s="40"/>
      <c r="R110" s="40"/>
      <c r="S110" s="40"/>
      <c r="T110" s="40"/>
      <c r="U110" s="40"/>
      <c r="V110" s="40"/>
      <c r="W110" s="41"/>
      <c r="X110" s="41"/>
      <c r="Y110" s="41"/>
      <c r="Z110" s="40"/>
      <c r="AA110" s="40" t="s">
        <v>402</v>
      </c>
      <c r="AB110" s="40" t="s">
        <v>99</v>
      </c>
      <c r="AC110" s="40" t="s">
        <v>403</v>
      </c>
      <c r="AD110" s="40"/>
      <c r="AE110" s="40"/>
      <c r="AF110" s="40"/>
      <c r="AG110" s="40"/>
      <c r="AH110" s="40"/>
      <c r="AI110" s="40"/>
      <c r="AJ110" s="40">
        <v>2037</v>
      </c>
      <c r="AK110" s="40">
        <v>1</v>
      </c>
      <c r="AL110" s="40">
        <v>1</v>
      </c>
      <c r="AM110" s="40">
        <v>2037</v>
      </c>
      <c r="AN110" s="40">
        <v>1</v>
      </c>
      <c r="AO110" s="40">
        <v>1</v>
      </c>
      <c r="AP110" s="40">
        <v>2037</v>
      </c>
      <c r="AQ110" s="40">
        <v>12</v>
      </c>
      <c r="AR110" s="40">
        <v>31</v>
      </c>
      <c r="AS110" s="40"/>
      <c r="AT110" s="40"/>
      <c r="AU110" s="40"/>
      <c r="AV110" s="40"/>
      <c r="AW110" s="41"/>
      <c r="AX110" s="40"/>
      <c r="AY110" s="40" t="s">
        <v>329</v>
      </c>
      <c r="AZ110" s="40"/>
      <c r="BA110" s="40"/>
      <c r="BB110" s="40"/>
      <c r="BC110" s="40"/>
      <c r="BD110" s="40" t="s">
        <v>329</v>
      </c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1"/>
      <c r="BX110" s="40" t="s">
        <v>107</v>
      </c>
      <c r="BY110" s="41"/>
      <c r="BZ110" s="40" t="s">
        <v>94</v>
      </c>
      <c r="CA110" s="40" t="s">
        <v>139</v>
      </c>
      <c r="CB110" s="40"/>
      <c r="CC110" s="40" t="s">
        <v>402</v>
      </c>
      <c r="CD110" s="40"/>
      <c r="CE110" s="40"/>
      <c r="CF110" s="40"/>
      <c r="CG110" s="40"/>
      <c r="CH110" s="40"/>
      <c r="CI110" s="40"/>
      <c r="CJ110" s="40"/>
      <c r="CK110" s="42"/>
      <c r="CL110" s="43"/>
      <c r="CM110" s="44"/>
    </row>
    <row r="111" spans="1:91" s="45" customFormat="1">
      <c r="A111" s="40" t="s">
        <v>409</v>
      </c>
      <c r="B111" s="40"/>
      <c r="C111" s="40" t="s">
        <v>409</v>
      </c>
      <c r="D111" s="40" t="s">
        <v>93</v>
      </c>
      <c r="E111" s="41"/>
      <c r="F111" s="41"/>
      <c r="G111" s="40" t="s">
        <v>94</v>
      </c>
      <c r="H111" s="40"/>
      <c r="I111" s="40">
        <v>0</v>
      </c>
      <c r="J111" s="40">
        <v>0</v>
      </c>
      <c r="K111" s="40">
        <v>0</v>
      </c>
      <c r="L111" s="40">
        <v>600</v>
      </c>
      <c r="M111" s="40" t="s">
        <v>148</v>
      </c>
      <c r="N111" s="40"/>
      <c r="O111" s="40"/>
      <c r="P111" s="40"/>
      <c r="Q111" s="40"/>
      <c r="R111" s="40"/>
      <c r="S111" s="40"/>
      <c r="T111" s="40"/>
      <c r="U111" s="40"/>
      <c r="V111" s="40"/>
      <c r="W111" s="41"/>
      <c r="X111" s="41"/>
      <c r="Y111" s="41"/>
      <c r="Z111" s="40"/>
      <c r="AA111" s="40" t="s">
        <v>402</v>
      </c>
      <c r="AB111" s="40" t="s">
        <v>99</v>
      </c>
      <c r="AC111" s="40" t="s">
        <v>403</v>
      </c>
      <c r="AD111" s="40"/>
      <c r="AE111" s="40"/>
      <c r="AF111" s="40"/>
      <c r="AG111" s="40"/>
      <c r="AH111" s="40"/>
      <c r="AI111" s="40"/>
      <c r="AJ111" s="40">
        <v>2038</v>
      </c>
      <c r="AK111" s="40">
        <v>1</v>
      </c>
      <c r="AL111" s="40">
        <v>1</v>
      </c>
      <c r="AM111" s="40">
        <v>2038</v>
      </c>
      <c r="AN111" s="40">
        <v>1</v>
      </c>
      <c r="AO111" s="40">
        <v>1</v>
      </c>
      <c r="AP111" s="40">
        <v>2038</v>
      </c>
      <c r="AQ111" s="40">
        <v>12</v>
      </c>
      <c r="AR111" s="40">
        <v>31</v>
      </c>
      <c r="AS111" s="40"/>
      <c r="AT111" s="40"/>
      <c r="AU111" s="40"/>
      <c r="AV111" s="40"/>
      <c r="AW111" s="41"/>
      <c r="AX111" s="40"/>
      <c r="AY111" s="40" t="s">
        <v>329</v>
      </c>
      <c r="AZ111" s="40"/>
      <c r="BA111" s="40"/>
      <c r="BB111" s="40"/>
      <c r="BC111" s="40"/>
      <c r="BD111" s="40" t="s">
        <v>329</v>
      </c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1"/>
      <c r="BX111" s="40" t="s">
        <v>107</v>
      </c>
      <c r="BY111" s="41"/>
      <c r="BZ111" s="40" t="s">
        <v>94</v>
      </c>
      <c r="CA111" s="40" t="s">
        <v>139</v>
      </c>
      <c r="CB111" s="40"/>
      <c r="CC111" s="40" t="s">
        <v>402</v>
      </c>
      <c r="CD111" s="40"/>
      <c r="CE111" s="40"/>
      <c r="CF111" s="40"/>
      <c r="CG111" s="40"/>
      <c r="CH111" s="40"/>
      <c r="CI111" s="40"/>
      <c r="CJ111" s="40"/>
      <c r="CK111" s="42"/>
      <c r="CL111" s="43"/>
      <c r="CM111" s="44"/>
    </row>
    <row r="112" spans="1:91" s="45" customFormat="1">
      <c r="A112" s="40" t="s">
        <v>410</v>
      </c>
      <c r="B112" s="40"/>
      <c r="C112" s="40" t="s">
        <v>410</v>
      </c>
      <c r="D112" s="40" t="s">
        <v>93</v>
      </c>
      <c r="E112" s="41"/>
      <c r="F112" s="41"/>
      <c r="G112" s="40" t="s">
        <v>94</v>
      </c>
      <c r="H112" s="40"/>
      <c r="I112" s="40">
        <v>0</v>
      </c>
      <c r="J112" s="40">
        <v>0</v>
      </c>
      <c r="K112" s="40">
        <v>0</v>
      </c>
      <c r="L112" s="40">
        <v>400</v>
      </c>
      <c r="M112" s="40" t="s">
        <v>148</v>
      </c>
      <c r="N112" s="40"/>
      <c r="O112" s="40"/>
      <c r="P112" s="40"/>
      <c r="Q112" s="40"/>
      <c r="R112" s="40"/>
      <c r="S112" s="40"/>
      <c r="T112" s="40"/>
      <c r="U112" s="40"/>
      <c r="V112" s="40"/>
      <c r="W112" s="41"/>
      <c r="X112" s="41"/>
      <c r="Y112" s="41"/>
      <c r="Z112" s="40"/>
      <c r="AA112" s="40" t="s">
        <v>402</v>
      </c>
      <c r="AB112" s="40" t="s">
        <v>99</v>
      </c>
      <c r="AC112" s="40" t="s">
        <v>403</v>
      </c>
      <c r="AD112" s="40"/>
      <c r="AE112" s="40"/>
      <c r="AF112" s="40"/>
      <c r="AG112" s="40"/>
      <c r="AH112" s="40"/>
      <c r="AI112" s="40"/>
      <c r="AJ112" s="40">
        <v>2039</v>
      </c>
      <c r="AK112" s="40">
        <v>1</v>
      </c>
      <c r="AL112" s="40">
        <v>1</v>
      </c>
      <c r="AM112" s="40">
        <v>2039</v>
      </c>
      <c r="AN112" s="40">
        <v>1</v>
      </c>
      <c r="AO112" s="40">
        <v>1</v>
      </c>
      <c r="AP112" s="40">
        <v>2039</v>
      </c>
      <c r="AQ112" s="40">
        <v>12</v>
      </c>
      <c r="AR112" s="40">
        <v>31</v>
      </c>
      <c r="AS112" s="40"/>
      <c r="AT112" s="40"/>
      <c r="AU112" s="40"/>
      <c r="AV112" s="40"/>
      <c r="AW112" s="41"/>
      <c r="AX112" s="40"/>
      <c r="AY112" s="40" t="s">
        <v>329</v>
      </c>
      <c r="AZ112" s="40"/>
      <c r="BA112" s="40"/>
      <c r="BB112" s="40"/>
      <c r="BC112" s="40"/>
      <c r="BD112" s="40" t="s">
        <v>329</v>
      </c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1"/>
      <c r="BX112" s="40" t="s">
        <v>107</v>
      </c>
      <c r="BY112" s="41"/>
      <c r="BZ112" s="40" t="s">
        <v>94</v>
      </c>
      <c r="CA112" s="40" t="s">
        <v>139</v>
      </c>
      <c r="CB112" s="40"/>
      <c r="CC112" s="40" t="s">
        <v>402</v>
      </c>
      <c r="CD112" s="40"/>
      <c r="CE112" s="40"/>
      <c r="CF112" s="40"/>
      <c r="CG112" s="40"/>
      <c r="CH112" s="40"/>
      <c r="CI112" s="40"/>
      <c r="CJ112" s="40"/>
      <c r="CK112" s="42"/>
      <c r="CL112" s="43"/>
      <c r="CM112" s="44"/>
    </row>
    <row r="113" spans="1:91" s="45" customFormat="1">
      <c r="A113" s="40" t="s">
        <v>411</v>
      </c>
      <c r="B113" s="40"/>
      <c r="C113" s="40" t="s">
        <v>411</v>
      </c>
      <c r="D113" s="40" t="s">
        <v>93</v>
      </c>
      <c r="E113" s="41"/>
      <c r="F113" s="41"/>
      <c r="G113" s="40" t="s">
        <v>94</v>
      </c>
      <c r="H113" s="40"/>
      <c r="I113" s="40">
        <v>0</v>
      </c>
      <c r="J113" s="40">
        <v>0</v>
      </c>
      <c r="K113" s="40">
        <v>0</v>
      </c>
      <c r="L113" s="40">
        <v>100</v>
      </c>
      <c r="M113" s="40" t="s">
        <v>148</v>
      </c>
      <c r="N113" s="40"/>
      <c r="O113" s="40"/>
      <c r="P113" s="40"/>
      <c r="Q113" s="40"/>
      <c r="R113" s="40"/>
      <c r="S113" s="40"/>
      <c r="T113" s="40"/>
      <c r="U113" s="40"/>
      <c r="V113" s="40"/>
      <c r="W113" s="41"/>
      <c r="X113" s="41"/>
      <c r="Y113" s="41"/>
      <c r="Z113" s="40"/>
      <c r="AA113" s="40" t="s">
        <v>402</v>
      </c>
      <c r="AB113" s="40" t="s">
        <v>99</v>
      </c>
      <c r="AC113" s="40" t="s">
        <v>403</v>
      </c>
      <c r="AD113" s="40"/>
      <c r="AE113" s="40"/>
      <c r="AF113" s="40"/>
      <c r="AG113" s="40"/>
      <c r="AH113" s="40"/>
      <c r="AI113" s="40"/>
      <c r="AJ113" s="40">
        <v>2040</v>
      </c>
      <c r="AK113" s="40">
        <v>1</v>
      </c>
      <c r="AL113" s="40">
        <v>1</v>
      </c>
      <c r="AM113" s="40">
        <v>2040</v>
      </c>
      <c r="AN113" s="40">
        <v>1</v>
      </c>
      <c r="AO113" s="40">
        <v>1</v>
      </c>
      <c r="AP113" s="40">
        <v>2045</v>
      </c>
      <c r="AQ113" s="40">
        <v>12</v>
      </c>
      <c r="AR113" s="40">
        <v>31</v>
      </c>
      <c r="AS113" s="40"/>
      <c r="AT113" s="40"/>
      <c r="AU113" s="40"/>
      <c r="AV113" s="40"/>
      <c r="AW113" s="41"/>
      <c r="AX113" s="40"/>
      <c r="AY113" s="40" t="s">
        <v>329</v>
      </c>
      <c r="AZ113" s="40"/>
      <c r="BA113" s="40"/>
      <c r="BB113" s="40"/>
      <c r="BC113" s="40"/>
      <c r="BD113" s="40" t="s">
        <v>329</v>
      </c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1"/>
      <c r="BX113" s="40" t="s">
        <v>107</v>
      </c>
      <c r="BY113" s="41"/>
      <c r="BZ113" s="40" t="s">
        <v>94</v>
      </c>
      <c r="CA113" s="40" t="s">
        <v>139</v>
      </c>
      <c r="CB113" s="40"/>
      <c r="CC113" s="40" t="s">
        <v>402</v>
      </c>
      <c r="CD113" s="40"/>
      <c r="CE113" s="40"/>
      <c r="CF113" s="40"/>
      <c r="CG113" s="40"/>
      <c r="CH113" s="40"/>
      <c r="CI113" s="40">
        <v>100</v>
      </c>
      <c r="CJ113" s="40">
        <v>100</v>
      </c>
      <c r="CK113" s="42"/>
      <c r="CL113" s="43"/>
      <c r="CM113" s="44"/>
    </row>
    <row r="114" spans="1:91" s="45" customFormat="1">
      <c r="A114" s="40" t="s">
        <v>412</v>
      </c>
      <c r="B114" s="40"/>
      <c r="C114" s="40" t="s">
        <v>412</v>
      </c>
      <c r="D114" s="40" t="s">
        <v>93</v>
      </c>
      <c r="E114" s="41"/>
      <c r="F114" s="41"/>
      <c r="G114" s="40" t="s">
        <v>94</v>
      </c>
      <c r="H114" s="40"/>
      <c r="I114" s="40">
        <v>0</v>
      </c>
      <c r="J114" s="40">
        <v>0</v>
      </c>
      <c r="K114" s="40">
        <v>0</v>
      </c>
      <c r="L114" s="40">
        <v>200</v>
      </c>
      <c r="M114" s="40" t="s">
        <v>148</v>
      </c>
      <c r="N114" s="40"/>
      <c r="O114" s="40"/>
      <c r="P114" s="40"/>
      <c r="Q114" s="40"/>
      <c r="R114" s="40"/>
      <c r="S114" s="40"/>
      <c r="T114" s="40"/>
      <c r="U114" s="40"/>
      <c r="V114" s="40"/>
      <c r="W114" s="41"/>
      <c r="X114" s="41"/>
      <c r="Y114" s="41"/>
      <c r="Z114" s="40"/>
      <c r="AA114" s="40" t="s">
        <v>402</v>
      </c>
      <c r="AB114" s="40" t="s">
        <v>99</v>
      </c>
      <c r="AC114" s="40" t="s">
        <v>403</v>
      </c>
      <c r="AD114" s="40"/>
      <c r="AE114" s="40"/>
      <c r="AF114" s="40"/>
      <c r="AG114" s="40"/>
      <c r="AH114" s="40"/>
      <c r="AI114" s="40"/>
      <c r="AJ114" s="40">
        <v>2026</v>
      </c>
      <c r="AK114" s="40">
        <v>1</v>
      </c>
      <c r="AL114" s="40">
        <v>1</v>
      </c>
      <c r="AM114" s="40">
        <v>2026</v>
      </c>
      <c r="AN114" s="40">
        <v>1</v>
      </c>
      <c r="AO114" s="40">
        <v>1</v>
      </c>
      <c r="AP114" s="40">
        <v>2026</v>
      </c>
      <c r="AQ114" s="40">
        <v>12</v>
      </c>
      <c r="AR114" s="40">
        <v>31</v>
      </c>
      <c r="AS114" s="40"/>
      <c r="AT114" s="40"/>
      <c r="AU114" s="40"/>
      <c r="AV114" s="40"/>
      <c r="AW114" s="41"/>
      <c r="AX114" s="40"/>
      <c r="AY114" s="40" t="s">
        <v>329</v>
      </c>
      <c r="AZ114" s="40"/>
      <c r="BA114" s="40"/>
      <c r="BB114" s="40"/>
      <c r="BC114" s="40"/>
      <c r="BD114" s="40" t="s">
        <v>329</v>
      </c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1"/>
      <c r="BX114" s="40" t="s">
        <v>107</v>
      </c>
      <c r="BY114" s="41"/>
      <c r="BZ114" s="40" t="s">
        <v>94</v>
      </c>
      <c r="CA114" s="40" t="s">
        <v>139</v>
      </c>
      <c r="CB114" s="40"/>
      <c r="CC114" s="40" t="s">
        <v>402</v>
      </c>
      <c r="CD114" s="40"/>
      <c r="CE114" s="40"/>
      <c r="CF114" s="40"/>
      <c r="CG114" s="40"/>
      <c r="CH114" s="40"/>
      <c r="CI114" s="40"/>
      <c r="CJ114" s="40"/>
      <c r="CK114" s="42"/>
      <c r="CL114" s="43"/>
      <c r="CM114" s="44"/>
    </row>
    <row r="115" spans="1:91" s="45" customFormat="1">
      <c r="A115" s="40" t="s">
        <v>413</v>
      </c>
      <c r="B115" s="40"/>
      <c r="C115" s="40" t="s">
        <v>413</v>
      </c>
      <c r="D115" s="40" t="s">
        <v>93</v>
      </c>
      <c r="E115" s="41"/>
      <c r="F115" s="41"/>
      <c r="G115" s="40" t="s">
        <v>94</v>
      </c>
      <c r="H115" s="40"/>
      <c r="I115" s="40">
        <v>0</v>
      </c>
      <c r="J115" s="40">
        <v>0</v>
      </c>
      <c r="K115" s="40">
        <v>0</v>
      </c>
      <c r="L115" s="40">
        <v>100</v>
      </c>
      <c r="M115" s="40" t="s">
        <v>148</v>
      </c>
      <c r="N115" s="40"/>
      <c r="O115" s="40"/>
      <c r="P115" s="40"/>
      <c r="Q115" s="40"/>
      <c r="R115" s="40"/>
      <c r="S115" s="40"/>
      <c r="T115" s="40"/>
      <c r="U115" s="40"/>
      <c r="V115" s="40"/>
      <c r="W115" s="41"/>
      <c r="X115" s="41"/>
      <c r="Y115" s="41"/>
      <c r="Z115" s="40"/>
      <c r="AA115" s="40" t="s">
        <v>402</v>
      </c>
      <c r="AB115" s="40" t="s">
        <v>99</v>
      </c>
      <c r="AC115" s="40" t="s">
        <v>403</v>
      </c>
      <c r="AD115" s="40"/>
      <c r="AE115" s="40"/>
      <c r="AF115" s="40"/>
      <c r="AG115" s="40"/>
      <c r="AH115" s="40"/>
      <c r="AI115" s="40"/>
      <c r="AJ115" s="40">
        <v>2027</v>
      </c>
      <c r="AK115" s="40">
        <v>1</v>
      </c>
      <c r="AL115" s="40">
        <v>1</v>
      </c>
      <c r="AM115" s="40">
        <v>2027</v>
      </c>
      <c r="AN115" s="40">
        <v>1</v>
      </c>
      <c r="AO115" s="40">
        <v>1</v>
      </c>
      <c r="AP115" s="40">
        <v>2032</v>
      </c>
      <c r="AQ115" s="40">
        <v>12</v>
      </c>
      <c r="AR115" s="40">
        <v>31</v>
      </c>
      <c r="AS115" s="40"/>
      <c r="AT115" s="40"/>
      <c r="AU115" s="40"/>
      <c r="AV115" s="40"/>
      <c r="AW115" s="41"/>
      <c r="AX115" s="40"/>
      <c r="AY115" s="40" t="s">
        <v>329</v>
      </c>
      <c r="AZ115" s="40"/>
      <c r="BA115" s="40"/>
      <c r="BB115" s="40"/>
      <c r="BC115" s="40"/>
      <c r="BD115" s="40" t="s">
        <v>329</v>
      </c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1"/>
      <c r="BX115" s="40" t="s">
        <v>107</v>
      </c>
      <c r="BY115" s="41"/>
      <c r="BZ115" s="40" t="s">
        <v>94</v>
      </c>
      <c r="CA115" s="40" t="s">
        <v>139</v>
      </c>
      <c r="CB115" s="40"/>
      <c r="CC115" s="40" t="s">
        <v>402</v>
      </c>
      <c r="CD115" s="40"/>
      <c r="CE115" s="40"/>
      <c r="CF115" s="40">
        <v>100</v>
      </c>
      <c r="CG115" s="40">
        <v>100</v>
      </c>
      <c r="CH115" s="40"/>
      <c r="CI115" s="40"/>
      <c r="CJ115" s="40"/>
      <c r="CK115" s="42"/>
      <c r="CL115" s="43"/>
      <c r="CM115" s="44"/>
    </row>
    <row r="116" spans="1:91" s="45" customFormat="1">
      <c r="A116" s="40" t="s">
        <v>414</v>
      </c>
      <c r="B116" s="40"/>
      <c r="C116" s="40" t="s">
        <v>414</v>
      </c>
      <c r="D116" s="40" t="s">
        <v>93</v>
      </c>
      <c r="E116" s="41"/>
      <c r="F116" s="41"/>
      <c r="G116" s="40" t="s">
        <v>94</v>
      </c>
      <c r="H116" s="40"/>
      <c r="I116" s="40">
        <v>0</v>
      </c>
      <c r="J116" s="40">
        <v>0</v>
      </c>
      <c r="K116" s="40">
        <v>0</v>
      </c>
      <c r="L116" s="40">
        <v>300</v>
      </c>
      <c r="M116" s="40" t="s">
        <v>148</v>
      </c>
      <c r="N116" s="40"/>
      <c r="O116" s="40"/>
      <c r="P116" s="40"/>
      <c r="Q116" s="40"/>
      <c r="R116" s="40"/>
      <c r="S116" s="40"/>
      <c r="T116" s="40"/>
      <c r="U116" s="40"/>
      <c r="V116" s="40"/>
      <c r="W116" s="41"/>
      <c r="X116" s="41"/>
      <c r="Y116" s="41"/>
      <c r="Z116" s="40"/>
      <c r="AA116" s="40" t="s">
        <v>402</v>
      </c>
      <c r="AB116" s="40" t="s">
        <v>99</v>
      </c>
      <c r="AC116" s="40" t="s">
        <v>415</v>
      </c>
      <c r="AD116" s="40"/>
      <c r="AE116" s="40"/>
      <c r="AF116" s="40"/>
      <c r="AG116" s="40"/>
      <c r="AH116" s="40"/>
      <c r="AI116" s="40"/>
      <c r="AJ116" s="40">
        <v>2026</v>
      </c>
      <c r="AK116" s="40">
        <v>1</v>
      </c>
      <c r="AL116" s="40">
        <v>1</v>
      </c>
      <c r="AM116" s="40">
        <v>2026</v>
      </c>
      <c r="AN116" s="40">
        <v>1</v>
      </c>
      <c r="AO116" s="40">
        <v>1</v>
      </c>
      <c r="AP116" s="40">
        <v>2035</v>
      </c>
      <c r="AQ116" s="40">
        <v>12</v>
      </c>
      <c r="AR116" s="40">
        <v>31</v>
      </c>
      <c r="AS116" s="40"/>
      <c r="AT116" s="40"/>
      <c r="AU116" s="40"/>
      <c r="AV116" s="40"/>
      <c r="AW116" s="41"/>
      <c r="AX116" s="40"/>
      <c r="AY116" s="40" t="s">
        <v>329</v>
      </c>
      <c r="AZ116" s="40"/>
      <c r="BA116" s="40"/>
      <c r="BB116" s="40"/>
      <c r="BC116" s="40"/>
      <c r="BD116" s="40" t="s">
        <v>329</v>
      </c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1"/>
      <c r="BX116" s="40" t="s">
        <v>107</v>
      </c>
      <c r="BY116" s="41"/>
      <c r="BZ116" s="40" t="s">
        <v>94</v>
      </c>
      <c r="CA116" s="40" t="s">
        <v>139</v>
      </c>
      <c r="CB116" s="40"/>
      <c r="CC116" s="40" t="s">
        <v>402</v>
      </c>
      <c r="CD116" s="40"/>
      <c r="CE116" s="40"/>
      <c r="CF116" s="40">
        <v>300</v>
      </c>
      <c r="CG116" s="40">
        <v>300</v>
      </c>
      <c r="CH116" s="40">
        <v>300</v>
      </c>
      <c r="CI116" s="40"/>
      <c r="CJ116" s="40"/>
      <c r="CK116" s="42"/>
      <c r="CL116" s="43"/>
      <c r="CM116" s="44"/>
    </row>
    <row r="117" spans="1:91" s="45" customFormat="1">
      <c r="A117" s="40" t="s">
        <v>416</v>
      </c>
      <c r="B117" s="40"/>
      <c r="C117" s="40" t="s">
        <v>416</v>
      </c>
      <c r="D117" s="40" t="s">
        <v>93</v>
      </c>
      <c r="E117" s="41"/>
      <c r="F117" s="41"/>
      <c r="G117" s="40" t="s">
        <v>94</v>
      </c>
      <c r="H117" s="40"/>
      <c r="I117" s="40">
        <v>0</v>
      </c>
      <c r="J117" s="40">
        <v>0</v>
      </c>
      <c r="K117" s="40">
        <v>0</v>
      </c>
      <c r="L117" s="40">
        <v>200</v>
      </c>
      <c r="M117" s="40" t="s">
        <v>148</v>
      </c>
      <c r="N117" s="40"/>
      <c r="O117" s="40"/>
      <c r="P117" s="40"/>
      <c r="Q117" s="40"/>
      <c r="R117" s="40"/>
      <c r="S117" s="40"/>
      <c r="T117" s="40"/>
      <c r="U117" s="40"/>
      <c r="V117" s="40"/>
      <c r="W117" s="41"/>
      <c r="X117" s="41"/>
      <c r="Y117" s="41"/>
      <c r="Z117" s="40"/>
      <c r="AA117" s="40" t="s">
        <v>402</v>
      </c>
      <c r="AB117" s="40" t="s">
        <v>99</v>
      </c>
      <c r="AC117" s="40" t="s">
        <v>415</v>
      </c>
      <c r="AD117" s="40"/>
      <c r="AE117" s="40"/>
      <c r="AF117" s="40"/>
      <c r="AG117" s="40"/>
      <c r="AH117" s="40"/>
      <c r="AI117" s="40"/>
      <c r="AJ117" s="40">
        <v>2036</v>
      </c>
      <c r="AK117" s="40">
        <v>1</v>
      </c>
      <c r="AL117" s="40">
        <v>1</v>
      </c>
      <c r="AM117" s="40">
        <v>2036</v>
      </c>
      <c r="AN117" s="40">
        <v>1</v>
      </c>
      <c r="AO117" s="40">
        <v>1</v>
      </c>
      <c r="AP117" s="40">
        <v>2038</v>
      </c>
      <c r="AQ117" s="40">
        <v>12</v>
      </c>
      <c r="AR117" s="40">
        <v>31</v>
      </c>
      <c r="AS117" s="40"/>
      <c r="AT117" s="40"/>
      <c r="AU117" s="40"/>
      <c r="AV117" s="40"/>
      <c r="AW117" s="41"/>
      <c r="AX117" s="40"/>
      <c r="AY117" s="40" t="s">
        <v>329</v>
      </c>
      <c r="AZ117" s="40"/>
      <c r="BA117" s="40"/>
      <c r="BB117" s="40"/>
      <c r="BC117" s="40"/>
      <c r="BD117" s="40" t="s">
        <v>329</v>
      </c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1"/>
      <c r="BX117" s="40" t="s">
        <v>107</v>
      </c>
      <c r="BY117" s="41"/>
      <c r="BZ117" s="40" t="s">
        <v>94</v>
      </c>
      <c r="CA117" s="40" t="s">
        <v>139</v>
      </c>
      <c r="CB117" s="40"/>
      <c r="CC117" s="40" t="s">
        <v>402</v>
      </c>
      <c r="CD117" s="40"/>
      <c r="CE117" s="40"/>
      <c r="CF117" s="40"/>
      <c r="CG117" s="40"/>
      <c r="CH117" s="40"/>
      <c r="CI117" s="40"/>
      <c r="CJ117" s="40"/>
      <c r="CK117" s="42"/>
      <c r="CL117" s="43"/>
      <c r="CM117" s="44"/>
    </row>
    <row r="118" spans="1:91" s="45" customFormat="1">
      <c r="A118" s="40" t="s">
        <v>417</v>
      </c>
      <c r="B118" s="40"/>
      <c r="C118" s="40" t="s">
        <v>417</v>
      </c>
      <c r="D118" s="40" t="s">
        <v>93</v>
      </c>
      <c r="E118" s="41"/>
      <c r="F118" s="41"/>
      <c r="G118" s="40" t="s">
        <v>94</v>
      </c>
      <c r="H118" s="40"/>
      <c r="I118" s="40">
        <v>0</v>
      </c>
      <c r="J118" s="40">
        <v>0</v>
      </c>
      <c r="K118" s="40">
        <v>0</v>
      </c>
      <c r="L118" s="40">
        <v>100</v>
      </c>
      <c r="M118" s="40" t="s">
        <v>148</v>
      </c>
      <c r="N118" s="40"/>
      <c r="O118" s="40"/>
      <c r="P118" s="40"/>
      <c r="Q118" s="40"/>
      <c r="R118" s="40"/>
      <c r="S118" s="40"/>
      <c r="T118" s="40"/>
      <c r="U118" s="40"/>
      <c r="V118" s="40"/>
      <c r="W118" s="41"/>
      <c r="X118" s="41"/>
      <c r="Y118" s="41"/>
      <c r="Z118" s="40"/>
      <c r="AA118" s="40" t="s">
        <v>402</v>
      </c>
      <c r="AB118" s="40" t="s">
        <v>99</v>
      </c>
      <c r="AC118" s="40" t="s">
        <v>415</v>
      </c>
      <c r="AD118" s="40"/>
      <c r="AE118" s="40"/>
      <c r="AF118" s="40"/>
      <c r="AG118" s="40"/>
      <c r="AH118" s="40"/>
      <c r="AI118" s="40"/>
      <c r="AJ118" s="40">
        <v>2039</v>
      </c>
      <c r="AK118" s="40">
        <v>1</v>
      </c>
      <c r="AL118" s="40">
        <v>1</v>
      </c>
      <c r="AM118" s="40">
        <v>2039</v>
      </c>
      <c r="AN118" s="40">
        <v>1</v>
      </c>
      <c r="AO118" s="40">
        <v>1</v>
      </c>
      <c r="AP118" s="40">
        <v>2039</v>
      </c>
      <c r="AQ118" s="40">
        <v>12</v>
      </c>
      <c r="AR118" s="40">
        <v>31</v>
      </c>
      <c r="AS118" s="40"/>
      <c r="AT118" s="40"/>
      <c r="AU118" s="40"/>
      <c r="AV118" s="40"/>
      <c r="AW118" s="41"/>
      <c r="AX118" s="40"/>
      <c r="AY118" s="40" t="s">
        <v>329</v>
      </c>
      <c r="AZ118" s="40"/>
      <c r="BA118" s="40"/>
      <c r="BB118" s="40"/>
      <c r="BC118" s="40"/>
      <c r="BD118" s="40" t="s">
        <v>329</v>
      </c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1"/>
      <c r="BX118" s="40" t="s">
        <v>107</v>
      </c>
      <c r="BY118" s="41"/>
      <c r="BZ118" s="40" t="s">
        <v>94</v>
      </c>
      <c r="CA118" s="40" t="s">
        <v>139</v>
      </c>
      <c r="CB118" s="40"/>
      <c r="CC118" s="40" t="s">
        <v>402</v>
      </c>
      <c r="CD118" s="40"/>
      <c r="CE118" s="40"/>
      <c r="CF118" s="40"/>
      <c r="CG118" s="40"/>
      <c r="CH118" s="40"/>
      <c r="CI118" s="40"/>
      <c r="CJ118" s="40"/>
      <c r="CK118" s="42"/>
      <c r="CL118" s="43"/>
      <c r="CM118" s="44"/>
    </row>
    <row r="119" spans="1:91" s="45" customFormat="1">
      <c r="A119" s="40" t="s">
        <v>418</v>
      </c>
      <c r="B119" s="40" t="s">
        <v>419</v>
      </c>
      <c r="C119" s="40" t="s">
        <v>420</v>
      </c>
      <c r="D119" s="40" t="s">
        <v>342</v>
      </c>
      <c r="E119" s="41"/>
      <c r="F119" s="41"/>
      <c r="G119" s="40" t="s">
        <v>94</v>
      </c>
      <c r="H119" s="40"/>
      <c r="I119" s="40">
        <v>245.10523989999999</v>
      </c>
      <c r="J119" s="40">
        <v>245.10523989999999</v>
      </c>
      <c r="K119" s="40">
        <v>63.727362370000002</v>
      </c>
      <c r="L119" s="40">
        <v>400</v>
      </c>
      <c r="M119" s="40" t="s">
        <v>148</v>
      </c>
      <c r="N119" s="40"/>
      <c r="O119" s="40"/>
      <c r="P119" s="40"/>
      <c r="Q119" s="40"/>
      <c r="R119" s="40"/>
      <c r="S119" s="40"/>
      <c r="T119" s="40"/>
      <c r="U119" s="40"/>
      <c r="V119" s="40"/>
      <c r="W119" s="41"/>
      <c r="X119" s="41"/>
      <c r="Y119" s="41"/>
      <c r="Z119" s="40"/>
      <c r="AA119" s="40"/>
      <c r="AB119" s="40" t="s">
        <v>99</v>
      </c>
      <c r="AC119" s="40"/>
      <c r="AD119" s="40"/>
      <c r="AE119" s="40"/>
      <c r="AF119" s="40" t="s">
        <v>247</v>
      </c>
      <c r="AG119" s="40"/>
      <c r="AH119" s="40"/>
      <c r="AI119" s="40"/>
      <c r="AJ119" s="40">
        <v>2045</v>
      </c>
      <c r="AK119" s="40">
        <v>1</v>
      </c>
      <c r="AL119" s="40">
        <v>1</v>
      </c>
      <c r="AM119" s="40">
        <v>2045</v>
      </c>
      <c r="AN119" s="40">
        <v>1</v>
      </c>
      <c r="AO119" s="40">
        <v>1</v>
      </c>
      <c r="AP119" s="40">
        <v>2045</v>
      </c>
      <c r="AQ119" s="40">
        <v>12</v>
      </c>
      <c r="AR119" s="40">
        <v>31</v>
      </c>
      <c r="AS119" s="40"/>
      <c r="AT119" s="40"/>
      <c r="AU119" s="40"/>
      <c r="AV119" s="40"/>
      <c r="AW119" s="41"/>
      <c r="AX119" s="40"/>
      <c r="AY119" s="40" t="s">
        <v>329</v>
      </c>
      <c r="AZ119" s="40"/>
      <c r="BA119" s="40"/>
      <c r="BB119" s="40"/>
      <c r="BC119" s="40"/>
      <c r="BD119" s="40" t="s">
        <v>329</v>
      </c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1"/>
      <c r="BX119" s="40" t="s">
        <v>94</v>
      </c>
      <c r="BY119" s="41"/>
      <c r="BZ119" s="40" t="s">
        <v>94</v>
      </c>
      <c r="CA119" s="40" t="s">
        <v>108</v>
      </c>
      <c r="CB119" s="40"/>
      <c r="CC119" s="40"/>
      <c r="CD119" s="40"/>
      <c r="CE119" s="40" t="s">
        <v>353</v>
      </c>
      <c r="CF119" s="40"/>
      <c r="CG119" s="40"/>
      <c r="CH119" s="40"/>
      <c r="CI119" s="40"/>
      <c r="CJ119" s="40">
        <v>400</v>
      </c>
      <c r="CK119" s="42"/>
      <c r="CL119" s="43"/>
      <c r="CM119" s="44"/>
    </row>
    <row r="120" spans="1:91" s="45" customFormat="1">
      <c r="A120" s="40" t="s">
        <v>421</v>
      </c>
      <c r="B120" s="40" t="s">
        <v>422</v>
      </c>
      <c r="C120" s="40" t="s">
        <v>421</v>
      </c>
      <c r="D120" s="40" t="s">
        <v>93</v>
      </c>
      <c r="E120" s="41"/>
      <c r="F120" s="41"/>
      <c r="G120" s="40" t="s">
        <v>94</v>
      </c>
      <c r="H120" s="40"/>
      <c r="I120" s="40">
        <v>17</v>
      </c>
      <c r="J120" s="40">
        <v>17</v>
      </c>
      <c r="K120" s="40">
        <v>17</v>
      </c>
      <c r="L120" s="40">
        <v>0</v>
      </c>
      <c r="M120" s="40" t="s">
        <v>148</v>
      </c>
      <c r="N120" s="40"/>
      <c r="O120" s="40"/>
      <c r="P120" s="40"/>
      <c r="Q120" s="40"/>
      <c r="R120" s="40"/>
      <c r="S120" s="40"/>
      <c r="T120" s="40"/>
      <c r="U120" s="40"/>
      <c r="V120" s="40"/>
      <c r="W120" s="41"/>
      <c r="X120" s="41"/>
      <c r="Y120" s="41"/>
      <c r="Z120" s="40"/>
      <c r="AA120" s="40"/>
      <c r="AB120" s="40" t="s">
        <v>99</v>
      </c>
      <c r="AC120" s="40"/>
      <c r="AD120" s="40"/>
      <c r="AE120" s="40"/>
      <c r="AF120" s="40"/>
      <c r="AG120" s="40"/>
      <c r="AH120" s="40"/>
      <c r="AI120" s="40"/>
      <c r="AJ120" s="40">
        <v>2026</v>
      </c>
      <c r="AK120" s="40">
        <v>8</v>
      </c>
      <c r="AL120" s="40">
        <v>1</v>
      </c>
      <c r="AM120" s="40">
        <v>2026</v>
      </c>
      <c r="AN120" s="40">
        <v>8</v>
      </c>
      <c r="AO120" s="40">
        <v>1</v>
      </c>
      <c r="AP120" s="40">
        <v>2026</v>
      </c>
      <c r="AQ120" s="40">
        <v>9</v>
      </c>
      <c r="AR120" s="40">
        <v>30</v>
      </c>
      <c r="AS120" s="40"/>
      <c r="AT120" s="40"/>
      <c r="AU120" s="40"/>
      <c r="AV120" s="40"/>
      <c r="AW120" s="41"/>
      <c r="AX120" s="40"/>
      <c r="AY120" s="40" t="s">
        <v>329</v>
      </c>
      <c r="AZ120" s="40"/>
      <c r="BA120" s="40"/>
      <c r="BB120" s="40"/>
      <c r="BC120" s="40"/>
      <c r="BD120" s="40" t="s">
        <v>329</v>
      </c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1"/>
      <c r="BX120" s="40" t="s">
        <v>107</v>
      </c>
      <c r="BY120" s="41"/>
      <c r="BZ120" s="40" t="s">
        <v>94</v>
      </c>
      <c r="CA120" s="40" t="s">
        <v>154</v>
      </c>
      <c r="CB120" s="40"/>
      <c r="CC120" s="40"/>
      <c r="CD120" s="40"/>
      <c r="CE120" s="40"/>
      <c r="CF120" s="40"/>
      <c r="CG120" s="40"/>
      <c r="CH120" s="40"/>
      <c r="CI120" s="40"/>
      <c r="CJ120" s="40"/>
      <c r="CK120" s="42"/>
      <c r="CL120" s="43"/>
      <c r="CM120" s="44"/>
    </row>
    <row r="121" spans="1:91" s="45" customFormat="1">
      <c r="A121" s="40" t="s">
        <v>423</v>
      </c>
      <c r="B121" s="40" t="s">
        <v>424</v>
      </c>
      <c r="C121" s="40" t="s">
        <v>423</v>
      </c>
      <c r="D121" s="40" t="s">
        <v>93</v>
      </c>
      <c r="E121" s="41"/>
      <c r="F121" s="41"/>
      <c r="G121" s="40" t="s">
        <v>94</v>
      </c>
      <c r="H121" s="40"/>
      <c r="I121" s="40">
        <v>25</v>
      </c>
      <c r="J121" s="40">
        <v>25</v>
      </c>
      <c r="K121" s="40">
        <v>25</v>
      </c>
      <c r="L121" s="40">
        <v>0</v>
      </c>
      <c r="M121" s="40" t="s">
        <v>148</v>
      </c>
      <c r="N121" s="40"/>
      <c r="O121" s="40"/>
      <c r="P121" s="40"/>
      <c r="Q121" s="40"/>
      <c r="R121" s="40"/>
      <c r="S121" s="40"/>
      <c r="T121" s="40"/>
      <c r="U121" s="40"/>
      <c r="V121" s="40"/>
      <c r="W121" s="41"/>
      <c r="X121" s="41"/>
      <c r="Y121" s="41"/>
      <c r="Z121" s="40"/>
      <c r="AA121" s="40"/>
      <c r="AB121" s="40" t="s">
        <v>99</v>
      </c>
      <c r="AC121" s="40"/>
      <c r="AD121" s="40"/>
      <c r="AE121" s="40"/>
      <c r="AF121" s="40"/>
      <c r="AG121" s="40"/>
      <c r="AH121" s="40"/>
      <c r="AI121" s="40"/>
      <c r="AJ121" s="40">
        <v>2026</v>
      </c>
      <c r="AK121" s="40">
        <v>8</v>
      </c>
      <c r="AL121" s="40">
        <v>1</v>
      </c>
      <c r="AM121" s="40">
        <v>2026</v>
      </c>
      <c r="AN121" s="40">
        <v>8</v>
      </c>
      <c r="AO121" s="40">
        <v>1</v>
      </c>
      <c r="AP121" s="40">
        <v>2026</v>
      </c>
      <c r="AQ121" s="40">
        <v>9</v>
      </c>
      <c r="AR121" s="40">
        <v>30</v>
      </c>
      <c r="AS121" s="40"/>
      <c r="AT121" s="40"/>
      <c r="AU121" s="40"/>
      <c r="AV121" s="40"/>
      <c r="AW121" s="41"/>
      <c r="AX121" s="40"/>
      <c r="AY121" s="40" t="s">
        <v>329</v>
      </c>
      <c r="AZ121" s="40"/>
      <c r="BA121" s="40"/>
      <c r="BB121" s="40"/>
      <c r="BC121" s="40"/>
      <c r="BD121" s="40" t="s">
        <v>329</v>
      </c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1"/>
      <c r="BX121" s="40" t="s">
        <v>107</v>
      </c>
      <c r="BY121" s="41"/>
      <c r="BZ121" s="40" t="s">
        <v>94</v>
      </c>
      <c r="CA121" s="40" t="s">
        <v>154</v>
      </c>
      <c r="CB121" s="40"/>
      <c r="CC121" s="40"/>
      <c r="CD121" s="40"/>
      <c r="CE121" s="40"/>
      <c r="CF121" s="40"/>
      <c r="CG121" s="40"/>
      <c r="CH121" s="40"/>
      <c r="CI121" s="40"/>
      <c r="CJ121" s="40"/>
      <c r="CK121" s="42"/>
      <c r="CL121" s="43"/>
      <c r="CM121" s="44"/>
    </row>
    <row r="122" spans="1:91" s="45" customFormat="1">
      <c r="A122" s="40" t="s">
        <v>425</v>
      </c>
      <c r="B122" s="40" t="s">
        <v>426</v>
      </c>
      <c r="C122" s="40" t="s">
        <v>425</v>
      </c>
      <c r="D122" s="40" t="s">
        <v>93</v>
      </c>
      <c r="E122" s="41"/>
      <c r="F122" s="41"/>
      <c r="G122" s="40" t="s">
        <v>94</v>
      </c>
      <c r="H122" s="40"/>
      <c r="I122" s="40">
        <v>5</v>
      </c>
      <c r="J122" s="40">
        <v>5</v>
      </c>
      <c r="K122" s="40">
        <v>5</v>
      </c>
      <c r="L122" s="40">
        <v>0</v>
      </c>
      <c r="M122" s="40" t="s">
        <v>148</v>
      </c>
      <c r="N122" s="40"/>
      <c r="O122" s="40"/>
      <c r="P122" s="40"/>
      <c r="Q122" s="40"/>
      <c r="R122" s="40"/>
      <c r="S122" s="40"/>
      <c r="T122" s="40"/>
      <c r="U122" s="40"/>
      <c r="V122" s="40"/>
      <c r="W122" s="41"/>
      <c r="X122" s="41"/>
      <c r="Y122" s="41"/>
      <c r="Z122" s="40"/>
      <c r="AA122" s="40"/>
      <c r="AB122" s="40" t="s">
        <v>99</v>
      </c>
      <c r="AC122" s="40"/>
      <c r="AD122" s="40"/>
      <c r="AE122" s="40"/>
      <c r="AF122" s="40"/>
      <c r="AG122" s="40"/>
      <c r="AH122" s="40"/>
      <c r="AI122" s="40"/>
      <c r="AJ122" s="40">
        <v>2026</v>
      </c>
      <c r="AK122" s="40">
        <v>8</v>
      </c>
      <c r="AL122" s="40">
        <v>1</v>
      </c>
      <c r="AM122" s="40">
        <v>2026</v>
      </c>
      <c r="AN122" s="40">
        <v>8</v>
      </c>
      <c r="AO122" s="40">
        <v>1</v>
      </c>
      <c r="AP122" s="40">
        <v>2026</v>
      </c>
      <c r="AQ122" s="40">
        <v>9</v>
      </c>
      <c r="AR122" s="40">
        <v>30</v>
      </c>
      <c r="AS122" s="40"/>
      <c r="AT122" s="40"/>
      <c r="AU122" s="40"/>
      <c r="AV122" s="40"/>
      <c r="AW122" s="41"/>
      <c r="AX122" s="40"/>
      <c r="AY122" s="40" t="s">
        <v>329</v>
      </c>
      <c r="AZ122" s="40"/>
      <c r="BA122" s="40"/>
      <c r="BB122" s="40"/>
      <c r="BC122" s="40"/>
      <c r="BD122" s="40" t="s">
        <v>329</v>
      </c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1"/>
      <c r="BX122" s="40" t="s">
        <v>107</v>
      </c>
      <c r="BY122" s="41"/>
      <c r="BZ122" s="40" t="s">
        <v>94</v>
      </c>
      <c r="CA122" s="40" t="s">
        <v>154</v>
      </c>
      <c r="CB122" s="40"/>
      <c r="CC122" s="40"/>
      <c r="CD122" s="40"/>
      <c r="CE122" s="40"/>
      <c r="CF122" s="40"/>
      <c r="CG122" s="40"/>
      <c r="CH122" s="40"/>
      <c r="CI122" s="40"/>
      <c r="CJ122" s="40"/>
      <c r="CK122" s="42"/>
      <c r="CL122" s="43"/>
      <c r="CM122" s="44"/>
    </row>
    <row r="123" spans="1:91" s="45" customFormat="1">
      <c r="A123" s="40" t="s">
        <v>427</v>
      </c>
      <c r="B123" s="40" t="s">
        <v>428</v>
      </c>
      <c r="C123" s="40" t="s">
        <v>427</v>
      </c>
      <c r="D123" s="40" t="s">
        <v>93</v>
      </c>
      <c r="E123" s="41"/>
      <c r="F123" s="41"/>
      <c r="G123" s="40" t="s">
        <v>94</v>
      </c>
      <c r="H123" s="40"/>
      <c r="I123" s="40">
        <v>1</v>
      </c>
      <c r="J123" s="40">
        <v>1</v>
      </c>
      <c r="K123" s="40">
        <v>1</v>
      </c>
      <c r="L123" s="40">
        <v>0</v>
      </c>
      <c r="M123" s="40" t="s">
        <v>148</v>
      </c>
      <c r="N123" s="40"/>
      <c r="O123" s="40"/>
      <c r="P123" s="40"/>
      <c r="Q123" s="40"/>
      <c r="R123" s="40"/>
      <c r="S123" s="40"/>
      <c r="T123" s="40"/>
      <c r="U123" s="40"/>
      <c r="V123" s="40"/>
      <c r="W123" s="41"/>
      <c r="X123" s="41"/>
      <c r="Y123" s="41"/>
      <c r="Z123" s="40"/>
      <c r="AA123" s="40"/>
      <c r="AB123" s="40" t="s">
        <v>99</v>
      </c>
      <c r="AC123" s="40"/>
      <c r="AD123" s="40"/>
      <c r="AE123" s="40"/>
      <c r="AF123" s="40"/>
      <c r="AG123" s="40"/>
      <c r="AH123" s="40"/>
      <c r="AI123" s="40"/>
      <c r="AJ123" s="40">
        <v>2026</v>
      </c>
      <c r="AK123" s="40">
        <v>8</v>
      </c>
      <c r="AL123" s="40">
        <v>1</v>
      </c>
      <c r="AM123" s="40">
        <v>2026</v>
      </c>
      <c r="AN123" s="40">
        <v>8</v>
      </c>
      <c r="AO123" s="40">
        <v>1</v>
      </c>
      <c r="AP123" s="40">
        <v>2026</v>
      </c>
      <c r="AQ123" s="40">
        <v>9</v>
      </c>
      <c r="AR123" s="40">
        <v>30</v>
      </c>
      <c r="AS123" s="40"/>
      <c r="AT123" s="40"/>
      <c r="AU123" s="40"/>
      <c r="AV123" s="40"/>
      <c r="AW123" s="41"/>
      <c r="AX123" s="40"/>
      <c r="AY123" s="40" t="s">
        <v>329</v>
      </c>
      <c r="AZ123" s="40"/>
      <c r="BA123" s="40"/>
      <c r="BB123" s="40"/>
      <c r="BC123" s="40"/>
      <c r="BD123" s="40" t="s">
        <v>329</v>
      </c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1"/>
      <c r="BX123" s="40" t="s">
        <v>107</v>
      </c>
      <c r="BY123" s="41"/>
      <c r="BZ123" s="40" t="s">
        <v>94</v>
      </c>
      <c r="CA123" s="40" t="s">
        <v>154</v>
      </c>
      <c r="CB123" s="40"/>
      <c r="CC123" s="40"/>
      <c r="CD123" s="40"/>
      <c r="CE123" s="40"/>
      <c r="CF123" s="40"/>
      <c r="CG123" s="40"/>
      <c r="CH123" s="40"/>
      <c r="CI123" s="40"/>
      <c r="CJ123" s="40"/>
      <c r="CK123" s="42"/>
      <c r="CL123" s="43"/>
      <c r="CM123" s="44"/>
    </row>
    <row r="124" spans="1:91" s="45" customFormat="1" ht="15" customHeight="1">
      <c r="A124" s="40" t="s">
        <v>429</v>
      </c>
      <c r="B124" s="40" t="s">
        <v>430</v>
      </c>
      <c r="C124" s="40" t="s">
        <v>429</v>
      </c>
      <c r="D124" s="40" t="s">
        <v>93</v>
      </c>
      <c r="E124" s="41"/>
      <c r="F124" s="41"/>
      <c r="G124" s="40" t="s">
        <v>94</v>
      </c>
      <c r="H124" s="40"/>
      <c r="I124" s="40">
        <v>50</v>
      </c>
      <c r="J124" s="40">
        <v>50</v>
      </c>
      <c r="K124" s="40">
        <v>50</v>
      </c>
      <c r="L124" s="40">
        <v>0</v>
      </c>
      <c r="M124" s="40" t="s">
        <v>148</v>
      </c>
      <c r="N124" s="40"/>
      <c r="O124" s="40"/>
      <c r="P124" s="40"/>
      <c r="Q124" s="40"/>
      <c r="R124" s="40"/>
      <c r="S124" s="40"/>
      <c r="T124" s="40"/>
      <c r="U124" s="40"/>
      <c r="V124" s="40"/>
      <c r="W124" s="41"/>
      <c r="X124" s="41"/>
      <c r="Y124" s="41"/>
      <c r="Z124" s="40"/>
      <c r="AA124" s="40"/>
      <c r="AB124" s="40" t="s">
        <v>99</v>
      </c>
      <c r="AC124" s="40"/>
      <c r="AD124" s="40"/>
      <c r="AE124" s="40"/>
      <c r="AF124" s="40"/>
      <c r="AG124" s="40"/>
      <c r="AH124" s="40"/>
      <c r="AI124" s="40"/>
      <c r="AJ124" s="40">
        <v>2025</v>
      </c>
      <c r="AK124" s="40">
        <v>1</v>
      </c>
      <c r="AL124" s="40">
        <v>1</v>
      </c>
      <c r="AM124" s="40">
        <v>2025</v>
      </c>
      <c r="AN124" s="40">
        <v>1</v>
      </c>
      <c r="AO124" s="40">
        <v>1</v>
      </c>
      <c r="AP124" s="40">
        <v>2027</v>
      </c>
      <c r="AQ124" s="40">
        <v>12</v>
      </c>
      <c r="AR124" s="40">
        <v>31</v>
      </c>
      <c r="AS124" s="40"/>
      <c r="AT124" s="40"/>
      <c r="AU124" s="40"/>
      <c r="AV124" s="40"/>
      <c r="AW124" s="41"/>
      <c r="AX124" s="40"/>
      <c r="AY124" s="40" t="s">
        <v>329</v>
      </c>
      <c r="AZ124" s="40"/>
      <c r="BA124" s="40"/>
      <c r="BB124" s="40"/>
      <c r="BC124" s="40"/>
      <c r="BD124" s="40" t="s">
        <v>329</v>
      </c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1"/>
      <c r="BX124" s="40" t="s">
        <v>107</v>
      </c>
      <c r="BY124" s="41"/>
      <c r="BZ124" s="40" t="s">
        <v>94</v>
      </c>
      <c r="CA124" s="40" t="s">
        <v>154</v>
      </c>
      <c r="CB124" s="40"/>
      <c r="CC124" s="40"/>
      <c r="CD124" s="40"/>
      <c r="CE124" s="40"/>
      <c r="CF124" s="40"/>
      <c r="CG124" s="40"/>
      <c r="CH124" s="40"/>
      <c r="CI124" s="40"/>
      <c r="CJ124" s="40"/>
      <c r="CK124" s="42"/>
      <c r="CL124" s="43"/>
      <c r="CM124" s="44"/>
    </row>
    <row r="125" spans="1:91" s="45" customFormat="1">
      <c r="A125" s="40" t="s">
        <v>431</v>
      </c>
      <c r="B125" s="40" t="s">
        <v>432</v>
      </c>
      <c r="C125" s="40" t="s">
        <v>431</v>
      </c>
      <c r="D125" s="40" t="s">
        <v>93</v>
      </c>
      <c r="E125" s="41"/>
      <c r="F125" s="41"/>
      <c r="G125" s="40" t="s">
        <v>94</v>
      </c>
      <c r="H125" s="40"/>
      <c r="I125" s="40">
        <v>100</v>
      </c>
      <c r="J125" s="40">
        <v>100</v>
      </c>
      <c r="K125" s="40">
        <v>100</v>
      </c>
      <c r="L125" s="40">
        <v>0</v>
      </c>
      <c r="M125" s="40" t="s">
        <v>148</v>
      </c>
      <c r="N125" s="40"/>
      <c r="O125" s="40"/>
      <c r="P125" s="40"/>
      <c r="Q125" s="40"/>
      <c r="R125" s="40"/>
      <c r="S125" s="40"/>
      <c r="T125" s="40"/>
      <c r="U125" s="40"/>
      <c r="V125" s="40"/>
      <c r="W125" s="41"/>
      <c r="X125" s="41"/>
      <c r="Y125" s="41"/>
      <c r="Z125" s="40"/>
      <c r="AA125" s="40"/>
      <c r="AB125" s="40" t="s">
        <v>99</v>
      </c>
      <c r="AC125" s="40"/>
      <c r="AD125" s="40"/>
      <c r="AE125" s="40"/>
      <c r="AF125" s="40"/>
      <c r="AG125" s="40"/>
      <c r="AH125" s="40"/>
      <c r="AI125" s="40"/>
      <c r="AJ125" s="40">
        <v>2023</v>
      </c>
      <c r="AK125" s="40">
        <v>1</v>
      </c>
      <c r="AL125" s="40">
        <v>1</v>
      </c>
      <c r="AM125" s="40">
        <v>2023</v>
      </c>
      <c r="AN125" s="40">
        <v>1</v>
      </c>
      <c r="AO125" s="40">
        <v>1</v>
      </c>
      <c r="AP125" s="40">
        <v>2027</v>
      </c>
      <c r="AQ125" s="40">
        <v>12</v>
      </c>
      <c r="AR125" s="40">
        <v>31</v>
      </c>
      <c r="AS125" s="40"/>
      <c r="AT125" s="40"/>
      <c r="AU125" s="40"/>
      <c r="AV125" s="40"/>
      <c r="AW125" s="41"/>
      <c r="AX125" s="40"/>
      <c r="AY125" s="40" t="s">
        <v>329</v>
      </c>
      <c r="AZ125" s="40"/>
      <c r="BA125" s="40"/>
      <c r="BB125" s="40"/>
      <c r="BC125" s="40"/>
      <c r="BD125" s="40" t="s">
        <v>329</v>
      </c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1"/>
      <c r="BX125" s="40" t="s">
        <v>107</v>
      </c>
      <c r="BY125" s="41"/>
      <c r="BZ125" s="40" t="s">
        <v>94</v>
      </c>
      <c r="CA125" s="40" t="s">
        <v>154</v>
      </c>
      <c r="CB125" s="40"/>
      <c r="CC125" s="40"/>
      <c r="CD125" s="40"/>
      <c r="CE125" s="40"/>
      <c r="CF125" s="40"/>
      <c r="CG125" s="40"/>
      <c r="CH125" s="40"/>
      <c r="CI125" s="40"/>
      <c r="CJ125" s="40"/>
      <c r="CK125" s="42"/>
      <c r="CL125" s="43"/>
      <c r="CM125" s="44"/>
    </row>
    <row r="126" spans="1:91" s="45" customFormat="1">
      <c r="A126" s="40" t="s">
        <v>433</v>
      </c>
      <c r="B126" s="40" t="s">
        <v>430</v>
      </c>
      <c r="C126" s="40" t="s">
        <v>433</v>
      </c>
      <c r="D126" s="40" t="s">
        <v>93</v>
      </c>
      <c r="E126" s="41"/>
      <c r="F126" s="41"/>
      <c r="G126" s="40" t="s">
        <v>94</v>
      </c>
      <c r="H126" s="40"/>
      <c r="I126" s="40">
        <v>50</v>
      </c>
      <c r="J126" s="40">
        <v>50</v>
      </c>
      <c r="K126" s="40">
        <v>50</v>
      </c>
      <c r="L126" s="40">
        <v>0</v>
      </c>
      <c r="M126" s="40" t="s">
        <v>148</v>
      </c>
      <c r="N126" s="40"/>
      <c r="O126" s="40"/>
      <c r="P126" s="40"/>
      <c r="Q126" s="40"/>
      <c r="R126" s="40"/>
      <c r="S126" s="40"/>
      <c r="T126" s="40"/>
      <c r="U126" s="40"/>
      <c r="V126" s="40"/>
      <c r="W126" s="41"/>
      <c r="X126" s="41"/>
      <c r="Y126" s="41"/>
      <c r="Z126" s="40"/>
      <c r="AA126" s="40"/>
      <c r="AB126" s="40" t="s">
        <v>99</v>
      </c>
      <c r="AC126" s="40"/>
      <c r="AD126" s="40"/>
      <c r="AE126" s="40"/>
      <c r="AF126" s="40"/>
      <c r="AG126" s="40"/>
      <c r="AH126" s="40"/>
      <c r="AI126" s="40"/>
      <c r="AJ126" s="40">
        <v>2028</v>
      </c>
      <c r="AK126" s="40">
        <v>1</v>
      </c>
      <c r="AL126" s="40">
        <v>1</v>
      </c>
      <c r="AM126" s="40">
        <v>2028</v>
      </c>
      <c r="AN126" s="40">
        <v>1</v>
      </c>
      <c r="AO126" s="40">
        <v>1</v>
      </c>
      <c r="AP126" s="40">
        <v>2030</v>
      </c>
      <c r="AQ126" s="40">
        <v>12</v>
      </c>
      <c r="AR126" s="40">
        <v>31</v>
      </c>
      <c r="AS126" s="40"/>
      <c r="AT126" s="40"/>
      <c r="AU126" s="40"/>
      <c r="AV126" s="40"/>
      <c r="AW126" s="41"/>
      <c r="AX126" s="40"/>
      <c r="AY126" s="40" t="s">
        <v>329</v>
      </c>
      <c r="AZ126" s="40"/>
      <c r="BA126" s="40"/>
      <c r="BB126" s="40"/>
      <c r="BC126" s="40"/>
      <c r="BD126" s="40" t="s">
        <v>329</v>
      </c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1"/>
      <c r="BX126" s="40" t="s">
        <v>107</v>
      </c>
      <c r="BY126" s="41"/>
      <c r="BZ126" s="40" t="s">
        <v>94</v>
      </c>
      <c r="CA126" s="40" t="s">
        <v>154</v>
      </c>
      <c r="CB126" s="40"/>
      <c r="CC126" s="40"/>
      <c r="CD126" s="40"/>
      <c r="CE126" s="40"/>
      <c r="CF126" s="40"/>
      <c r="CG126" s="40"/>
      <c r="CH126" s="40"/>
      <c r="CI126" s="40"/>
      <c r="CJ126" s="40"/>
      <c r="CK126" s="42"/>
      <c r="CL126" s="43"/>
      <c r="CM126" s="44"/>
    </row>
    <row r="127" spans="1:91" s="45" customFormat="1">
      <c r="A127" s="40" t="s">
        <v>434</v>
      </c>
      <c r="B127" s="40" t="s">
        <v>435</v>
      </c>
      <c r="C127" s="40" t="s">
        <v>434</v>
      </c>
      <c r="D127" s="40" t="s">
        <v>93</v>
      </c>
      <c r="E127" s="41"/>
      <c r="F127" s="41"/>
      <c r="G127" s="40" t="s">
        <v>94</v>
      </c>
      <c r="H127" s="40"/>
      <c r="I127" s="40">
        <v>25</v>
      </c>
      <c r="J127" s="40">
        <v>25</v>
      </c>
      <c r="K127" s="40">
        <v>25</v>
      </c>
      <c r="L127" s="40">
        <v>0</v>
      </c>
      <c r="M127" s="40" t="s">
        <v>148</v>
      </c>
      <c r="N127" s="40"/>
      <c r="O127" s="40"/>
      <c r="P127" s="40"/>
      <c r="Q127" s="40"/>
      <c r="R127" s="40"/>
      <c r="S127" s="40"/>
      <c r="T127" s="40"/>
      <c r="U127" s="40"/>
      <c r="V127" s="40"/>
      <c r="W127" s="41"/>
      <c r="X127" s="41"/>
      <c r="Y127" s="41"/>
      <c r="Z127" s="40"/>
      <c r="AA127" s="40"/>
      <c r="AB127" s="40" t="s">
        <v>99</v>
      </c>
      <c r="AC127" s="40"/>
      <c r="AD127" s="40"/>
      <c r="AE127" s="40"/>
      <c r="AF127" s="40"/>
      <c r="AG127" s="40"/>
      <c r="AH127" s="40"/>
      <c r="AI127" s="40"/>
      <c r="AJ127" s="40">
        <v>2026</v>
      </c>
      <c r="AK127" s="40">
        <v>8</v>
      </c>
      <c r="AL127" s="40">
        <v>1</v>
      </c>
      <c r="AM127" s="40">
        <v>2026</v>
      </c>
      <c r="AN127" s="40">
        <v>8</v>
      </c>
      <c r="AO127" s="40">
        <v>1</v>
      </c>
      <c r="AP127" s="40">
        <v>2026</v>
      </c>
      <c r="AQ127" s="40">
        <v>9</v>
      </c>
      <c r="AR127" s="40">
        <v>30</v>
      </c>
      <c r="AS127" s="40"/>
      <c r="AT127" s="40"/>
      <c r="AU127" s="40"/>
      <c r="AV127" s="40"/>
      <c r="AW127" s="41"/>
      <c r="AX127" s="40"/>
      <c r="AY127" s="40" t="s">
        <v>329</v>
      </c>
      <c r="AZ127" s="40"/>
      <c r="BA127" s="40"/>
      <c r="BB127" s="40"/>
      <c r="BC127" s="40"/>
      <c r="BD127" s="40" t="s">
        <v>329</v>
      </c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1"/>
      <c r="BX127" s="40" t="s">
        <v>107</v>
      </c>
      <c r="BY127" s="41"/>
      <c r="BZ127" s="40" t="s">
        <v>94</v>
      </c>
      <c r="CA127" s="40" t="s">
        <v>154</v>
      </c>
      <c r="CB127" s="40"/>
      <c r="CC127" s="40"/>
      <c r="CD127" s="40"/>
      <c r="CE127" s="40"/>
      <c r="CF127" s="40"/>
      <c r="CG127" s="40"/>
      <c r="CH127" s="40"/>
      <c r="CI127" s="40"/>
      <c r="CJ127" s="40"/>
      <c r="CK127" s="42"/>
      <c r="CL127" s="43"/>
      <c r="CM127" s="44"/>
    </row>
    <row r="128" spans="1:91" s="45" customFormat="1">
      <c r="A128" s="40" t="s">
        <v>436</v>
      </c>
      <c r="B128" s="40" t="s">
        <v>435</v>
      </c>
      <c r="C128" s="40" t="s">
        <v>436</v>
      </c>
      <c r="D128" s="40" t="s">
        <v>93</v>
      </c>
      <c r="E128" s="41"/>
      <c r="F128" s="41"/>
      <c r="G128" s="40" t="s">
        <v>94</v>
      </c>
      <c r="H128" s="40"/>
      <c r="I128" s="40">
        <v>15</v>
      </c>
      <c r="J128" s="40">
        <v>15</v>
      </c>
      <c r="K128" s="40">
        <v>15</v>
      </c>
      <c r="L128" s="40">
        <v>0</v>
      </c>
      <c r="M128" s="40" t="s">
        <v>148</v>
      </c>
      <c r="N128" s="40"/>
      <c r="O128" s="40"/>
      <c r="P128" s="40"/>
      <c r="Q128" s="40"/>
      <c r="R128" s="40"/>
      <c r="S128" s="40"/>
      <c r="T128" s="40"/>
      <c r="U128" s="40"/>
      <c r="V128" s="40"/>
      <c r="W128" s="41"/>
      <c r="X128" s="41"/>
      <c r="Y128" s="41"/>
      <c r="Z128" s="40"/>
      <c r="AA128" s="40"/>
      <c r="AB128" s="40" t="s">
        <v>99</v>
      </c>
      <c r="AC128" s="40"/>
      <c r="AD128" s="40"/>
      <c r="AE128" s="40"/>
      <c r="AF128" s="40"/>
      <c r="AG128" s="40"/>
      <c r="AH128" s="40"/>
      <c r="AI128" s="40"/>
      <c r="AJ128" s="40">
        <v>2026</v>
      </c>
      <c r="AK128" s="40">
        <v>8</v>
      </c>
      <c r="AL128" s="40">
        <v>1</v>
      </c>
      <c r="AM128" s="40">
        <v>2026</v>
      </c>
      <c r="AN128" s="40">
        <v>8</v>
      </c>
      <c r="AO128" s="40">
        <v>1</v>
      </c>
      <c r="AP128" s="40">
        <v>2026</v>
      </c>
      <c r="AQ128" s="40">
        <v>9</v>
      </c>
      <c r="AR128" s="40">
        <v>30</v>
      </c>
      <c r="AS128" s="40"/>
      <c r="AT128" s="40"/>
      <c r="AU128" s="40"/>
      <c r="AV128" s="40"/>
      <c r="AW128" s="41"/>
      <c r="AX128" s="40"/>
      <c r="AY128" s="40" t="s">
        <v>329</v>
      </c>
      <c r="AZ128" s="40"/>
      <c r="BA128" s="40"/>
      <c r="BB128" s="40"/>
      <c r="BC128" s="40"/>
      <c r="BD128" s="40" t="s">
        <v>329</v>
      </c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1"/>
      <c r="BX128" s="40" t="s">
        <v>107</v>
      </c>
      <c r="BY128" s="41"/>
      <c r="BZ128" s="40" t="s">
        <v>94</v>
      </c>
      <c r="CA128" s="40" t="s">
        <v>154</v>
      </c>
      <c r="CB128" s="40"/>
      <c r="CC128" s="40"/>
      <c r="CD128" s="40"/>
      <c r="CE128" s="40"/>
      <c r="CF128" s="40"/>
      <c r="CG128" s="40"/>
      <c r="CH128" s="40"/>
      <c r="CI128" s="40"/>
      <c r="CJ128" s="40"/>
      <c r="CK128" s="42"/>
      <c r="CL128" s="43"/>
      <c r="CM128" s="44"/>
    </row>
    <row r="129" spans="1:91" s="45" customFormat="1">
      <c r="A129" s="40" t="s">
        <v>437</v>
      </c>
      <c r="B129" s="40" t="s">
        <v>435</v>
      </c>
      <c r="C129" s="40" t="s">
        <v>437</v>
      </c>
      <c r="D129" s="40" t="s">
        <v>93</v>
      </c>
      <c r="E129" s="41"/>
      <c r="F129" s="41"/>
      <c r="G129" s="40" t="s">
        <v>94</v>
      </c>
      <c r="H129" s="40"/>
      <c r="I129" s="40">
        <v>4</v>
      </c>
      <c r="J129" s="40">
        <v>4</v>
      </c>
      <c r="K129" s="40">
        <v>4</v>
      </c>
      <c r="L129" s="40">
        <v>0</v>
      </c>
      <c r="M129" s="40" t="s">
        <v>148</v>
      </c>
      <c r="N129" s="40"/>
      <c r="O129" s="40"/>
      <c r="P129" s="40"/>
      <c r="Q129" s="40"/>
      <c r="R129" s="40"/>
      <c r="S129" s="40"/>
      <c r="T129" s="40"/>
      <c r="U129" s="40"/>
      <c r="V129" s="40"/>
      <c r="W129" s="41"/>
      <c r="X129" s="41"/>
      <c r="Y129" s="41"/>
      <c r="Z129" s="40"/>
      <c r="AA129" s="40"/>
      <c r="AB129" s="40" t="s">
        <v>99</v>
      </c>
      <c r="AC129" s="40"/>
      <c r="AD129" s="40"/>
      <c r="AE129" s="40"/>
      <c r="AF129" s="40"/>
      <c r="AG129" s="40"/>
      <c r="AH129" s="40"/>
      <c r="AI129" s="40"/>
      <c r="AJ129" s="40">
        <v>2026</v>
      </c>
      <c r="AK129" s="40">
        <v>8</v>
      </c>
      <c r="AL129" s="40">
        <v>1</v>
      </c>
      <c r="AM129" s="40">
        <v>2026</v>
      </c>
      <c r="AN129" s="40">
        <v>8</v>
      </c>
      <c r="AO129" s="40">
        <v>1</v>
      </c>
      <c r="AP129" s="40">
        <v>2026</v>
      </c>
      <c r="AQ129" s="40">
        <v>8</v>
      </c>
      <c r="AR129" s="40">
        <v>31</v>
      </c>
      <c r="AS129" s="40"/>
      <c r="AT129" s="40"/>
      <c r="AU129" s="40"/>
      <c r="AV129" s="40"/>
      <c r="AW129" s="41"/>
      <c r="AX129" s="40"/>
      <c r="AY129" s="40" t="s">
        <v>329</v>
      </c>
      <c r="AZ129" s="40"/>
      <c r="BA129" s="40"/>
      <c r="BB129" s="40"/>
      <c r="BC129" s="40"/>
      <c r="BD129" s="40" t="s">
        <v>329</v>
      </c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1"/>
      <c r="BX129" s="40" t="s">
        <v>107</v>
      </c>
      <c r="BY129" s="41"/>
      <c r="BZ129" s="40" t="s">
        <v>94</v>
      </c>
      <c r="CA129" s="40" t="s">
        <v>154</v>
      </c>
      <c r="CB129" s="40"/>
      <c r="CC129" s="40"/>
      <c r="CD129" s="40"/>
      <c r="CE129" s="40"/>
      <c r="CF129" s="40"/>
      <c r="CG129" s="40"/>
      <c r="CH129" s="40"/>
      <c r="CI129" s="40"/>
      <c r="CJ129" s="40"/>
      <c r="CK129" s="42"/>
      <c r="CL129" s="43"/>
      <c r="CM129" s="44"/>
    </row>
    <row r="130" spans="1:91" s="45" customFormat="1">
      <c r="A130" s="40" t="s">
        <v>438</v>
      </c>
      <c r="B130" s="40" t="s">
        <v>439</v>
      </c>
      <c r="C130" s="40" t="s">
        <v>438</v>
      </c>
      <c r="D130" s="40" t="s">
        <v>93</v>
      </c>
      <c r="E130" s="41"/>
      <c r="F130" s="41"/>
      <c r="G130" s="40" t="s">
        <v>94</v>
      </c>
      <c r="H130" s="40"/>
      <c r="I130" s="40">
        <v>3</v>
      </c>
      <c r="J130" s="40">
        <v>3</v>
      </c>
      <c r="K130" s="40">
        <v>3</v>
      </c>
      <c r="L130" s="40">
        <v>0</v>
      </c>
      <c r="M130" s="40" t="s">
        <v>148</v>
      </c>
      <c r="N130" s="40"/>
      <c r="O130" s="40"/>
      <c r="P130" s="40"/>
      <c r="Q130" s="40"/>
      <c r="R130" s="40"/>
      <c r="S130" s="40"/>
      <c r="T130" s="40"/>
      <c r="U130" s="40"/>
      <c r="V130" s="40"/>
      <c r="W130" s="41"/>
      <c r="X130" s="41"/>
      <c r="Y130" s="41"/>
      <c r="Z130" s="40"/>
      <c r="AA130" s="40"/>
      <c r="AB130" s="40" t="s">
        <v>99</v>
      </c>
      <c r="AC130" s="40"/>
      <c r="AD130" s="40"/>
      <c r="AE130" s="40"/>
      <c r="AF130" s="40"/>
      <c r="AG130" s="40"/>
      <c r="AH130" s="40"/>
      <c r="AI130" s="40"/>
      <c r="AJ130" s="40">
        <v>2025</v>
      </c>
      <c r="AK130" s="40">
        <v>1</v>
      </c>
      <c r="AL130" s="40">
        <v>1</v>
      </c>
      <c r="AM130" s="40">
        <v>2025</v>
      </c>
      <c r="AN130" s="40">
        <v>1</v>
      </c>
      <c r="AO130" s="40">
        <v>1</v>
      </c>
      <c r="AP130" s="40">
        <v>2026</v>
      </c>
      <c r="AQ130" s="40">
        <v>12</v>
      </c>
      <c r="AR130" s="40">
        <v>31</v>
      </c>
      <c r="AS130" s="40"/>
      <c r="AT130" s="40"/>
      <c r="AU130" s="40"/>
      <c r="AV130" s="40"/>
      <c r="AW130" s="41"/>
      <c r="AX130" s="40"/>
      <c r="AY130" s="40" t="s">
        <v>329</v>
      </c>
      <c r="AZ130" s="40"/>
      <c r="BA130" s="40"/>
      <c r="BB130" s="40"/>
      <c r="BC130" s="40"/>
      <c r="BD130" s="40" t="s">
        <v>329</v>
      </c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1"/>
      <c r="BX130" s="40" t="s">
        <v>107</v>
      </c>
      <c r="BY130" s="41"/>
      <c r="BZ130" s="40" t="s">
        <v>94</v>
      </c>
      <c r="CA130" s="40" t="s">
        <v>154</v>
      </c>
      <c r="CB130" s="40"/>
      <c r="CC130" s="40"/>
      <c r="CD130" s="40"/>
      <c r="CE130" s="40"/>
      <c r="CF130" s="40"/>
      <c r="CG130" s="40"/>
      <c r="CH130" s="40"/>
      <c r="CI130" s="40"/>
      <c r="CJ130" s="40"/>
      <c r="CK130" s="42"/>
      <c r="CL130" s="43"/>
      <c r="CM130" s="44"/>
    </row>
    <row r="131" spans="1:91" s="45" customFormat="1">
      <c r="A131" s="40" t="s">
        <v>440</v>
      </c>
      <c r="B131" s="40" t="s">
        <v>441</v>
      </c>
      <c r="C131" s="40" t="s">
        <v>440</v>
      </c>
      <c r="D131" s="40" t="s">
        <v>93</v>
      </c>
      <c r="E131" s="41"/>
      <c r="F131" s="41"/>
      <c r="G131" s="40" t="s">
        <v>94</v>
      </c>
      <c r="H131" s="40"/>
      <c r="I131" s="40">
        <v>3</v>
      </c>
      <c r="J131" s="40">
        <v>3</v>
      </c>
      <c r="K131" s="40">
        <v>3</v>
      </c>
      <c r="L131" s="40">
        <v>0</v>
      </c>
      <c r="M131" s="40" t="s">
        <v>148</v>
      </c>
      <c r="N131" s="40"/>
      <c r="O131" s="40"/>
      <c r="P131" s="40"/>
      <c r="Q131" s="40"/>
      <c r="R131" s="40"/>
      <c r="S131" s="40"/>
      <c r="T131" s="40"/>
      <c r="U131" s="40"/>
      <c r="V131" s="40"/>
      <c r="W131" s="41"/>
      <c r="X131" s="41"/>
      <c r="Y131" s="41"/>
      <c r="Z131" s="40"/>
      <c r="AA131" s="40"/>
      <c r="AB131" s="40" t="s">
        <v>99</v>
      </c>
      <c r="AC131" s="40"/>
      <c r="AD131" s="40"/>
      <c r="AE131" s="40"/>
      <c r="AF131" s="40"/>
      <c r="AG131" s="40"/>
      <c r="AH131" s="40"/>
      <c r="AI131" s="40"/>
      <c r="AJ131" s="40">
        <v>2025</v>
      </c>
      <c r="AK131" s="40">
        <v>1</v>
      </c>
      <c r="AL131" s="40">
        <v>1</v>
      </c>
      <c r="AM131" s="40">
        <v>2025</v>
      </c>
      <c r="AN131" s="40">
        <v>1</v>
      </c>
      <c r="AO131" s="40">
        <v>1</v>
      </c>
      <c r="AP131" s="40">
        <v>2026</v>
      </c>
      <c r="AQ131" s="40">
        <v>12</v>
      </c>
      <c r="AR131" s="40">
        <v>31</v>
      </c>
      <c r="AS131" s="40"/>
      <c r="AT131" s="40"/>
      <c r="AU131" s="40"/>
      <c r="AV131" s="40"/>
      <c r="AW131" s="41"/>
      <c r="AX131" s="40"/>
      <c r="AY131" s="40" t="s">
        <v>329</v>
      </c>
      <c r="AZ131" s="40"/>
      <c r="BA131" s="40"/>
      <c r="BB131" s="40"/>
      <c r="BC131" s="40"/>
      <c r="BD131" s="40" t="s">
        <v>329</v>
      </c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1"/>
      <c r="BX131" s="40" t="s">
        <v>107</v>
      </c>
      <c r="BY131" s="41"/>
      <c r="BZ131" s="40" t="s">
        <v>94</v>
      </c>
      <c r="CA131" s="40" t="s">
        <v>154</v>
      </c>
      <c r="CB131" s="40"/>
      <c r="CC131" s="40"/>
      <c r="CD131" s="40"/>
      <c r="CE131" s="40"/>
      <c r="CF131" s="40"/>
      <c r="CG131" s="40"/>
      <c r="CH131" s="40"/>
      <c r="CI131" s="40"/>
      <c r="CJ131" s="40"/>
      <c r="CK131" s="42"/>
      <c r="CL131" s="43"/>
      <c r="CM131" s="44"/>
    </row>
    <row r="132" spans="1:91" s="45" customFormat="1">
      <c r="A132" s="40" t="s">
        <v>442</v>
      </c>
      <c r="B132" s="40" t="s">
        <v>441</v>
      </c>
      <c r="C132" s="40" t="s">
        <v>442</v>
      </c>
      <c r="D132" s="40" t="s">
        <v>93</v>
      </c>
      <c r="E132" s="41"/>
      <c r="F132" s="41"/>
      <c r="G132" s="40" t="s">
        <v>94</v>
      </c>
      <c r="H132" s="40"/>
      <c r="I132" s="40">
        <v>75</v>
      </c>
      <c r="J132" s="40">
        <v>75</v>
      </c>
      <c r="K132" s="40">
        <v>75</v>
      </c>
      <c r="L132" s="40">
        <v>0</v>
      </c>
      <c r="M132" s="40" t="s">
        <v>148</v>
      </c>
      <c r="N132" s="40"/>
      <c r="O132" s="40"/>
      <c r="P132" s="40"/>
      <c r="Q132" s="40"/>
      <c r="R132" s="40"/>
      <c r="S132" s="40"/>
      <c r="T132" s="40"/>
      <c r="U132" s="40"/>
      <c r="V132" s="40"/>
      <c r="W132" s="41"/>
      <c r="X132" s="41"/>
      <c r="Y132" s="41"/>
      <c r="Z132" s="40"/>
      <c r="AA132" s="40"/>
      <c r="AB132" s="40" t="s">
        <v>99</v>
      </c>
      <c r="AC132" s="40"/>
      <c r="AD132" s="40"/>
      <c r="AE132" s="40"/>
      <c r="AF132" s="40"/>
      <c r="AG132" s="40"/>
      <c r="AH132" s="40"/>
      <c r="AI132" s="40"/>
      <c r="AJ132" s="40">
        <v>2028</v>
      </c>
      <c r="AK132" s="40">
        <v>7</v>
      </c>
      <c r="AL132" s="40">
        <v>1</v>
      </c>
      <c r="AM132" s="40">
        <v>2028</v>
      </c>
      <c r="AN132" s="40">
        <v>7</v>
      </c>
      <c r="AO132" s="40">
        <v>1</v>
      </c>
      <c r="AP132" s="40">
        <v>2028</v>
      </c>
      <c r="AQ132" s="40">
        <v>9</v>
      </c>
      <c r="AR132" s="40">
        <v>30</v>
      </c>
      <c r="AS132" s="40"/>
      <c r="AT132" s="40"/>
      <c r="AU132" s="40"/>
      <c r="AV132" s="40"/>
      <c r="AW132" s="41"/>
      <c r="AX132" s="40"/>
      <c r="AY132" s="40" t="s">
        <v>329</v>
      </c>
      <c r="AZ132" s="40"/>
      <c r="BA132" s="40"/>
      <c r="BB132" s="40"/>
      <c r="BC132" s="40"/>
      <c r="BD132" s="40" t="s">
        <v>329</v>
      </c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1"/>
      <c r="BX132" s="40" t="s">
        <v>107</v>
      </c>
      <c r="BY132" s="41"/>
      <c r="BZ132" s="40" t="s">
        <v>94</v>
      </c>
      <c r="CA132" s="40" t="s">
        <v>154</v>
      </c>
      <c r="CB132" s="40"/>
      <c r="CC132" s="40"/>
      <c r="CD132" s="40"/>
      <c r="CE132" s="40"/>
      <c r="CF132" s="40"/>
      <c r="CG132" s="40"/>
      <c r="CH132" s="40"/>
      <c r="CI132" s="40"/>
      <c r="CJ132" s="40"/>
      <c r="CK132" s="42"/>
      <c r="CL132" s="43"/>
      <c r="CM132" s="44"/>
    </row>
    <row r="133" spans="1:91" s="45" customFormat="1">
      <c r="A133" s="40" t="s">
        <v>443</v>
      </c>
      <c r="B133" s="40" t="s">
        <v>444</v>
      </c>
      <c r="C133" s="40" t="s">
        <v>443</v>
      </c>
      <c r="D133" s="40" t="s">
        <v>93</v>
      </c>
      <c r="E133" s="41"/>
      <c r="F133" s="41"/>
      <c r="G133" s="40" t="s">
        <v>94</v>
      </c>
      <c r="H133" s="40"/>
      <c r="I133" s="40">
        <v>100</v>
      </c>
      <c r="J133" s="40">
        <v>100</v>
      </c>
      <c r="K133" s="40">
        <v>100</v>
      </c>
      <c r="L133" s="40">
        <v>0</v>
      </c>
      <c r="M133" s="40" t="s">
        <v>148</v>
      </c>
      <c r="N133" s="40"/>
      <c r="O133" s="40"/>
      <c r="P133" s="40"/>
      <c r="Q133" s="40"/>
      <c r="R133" s="40"/>
      <c r="S133" s="40"/>
      <c r="T133" s="40"/>
      <c r="U133" s="40"/>
      <c r="V133" s="40"/>
      <c r="W133" s="41"/>
      <c r="X133" s="41"/>
      <c r="Y133" s="41"/>
      <c r="Z133" s="40"/>
      <c r="AA133" s="40"/>
      <c r="AB133" s="40" t="s">
        <v>99</v>
      </c>
      <c r="AC133" s="40"/>
      <c r="AD133" s="40"/>
      <c r="AE133" s="40"/>
      <c r="AF133" s="40"/>
      <c r="AG133" s="40"/>
      <c r="AH133" s="40"/>
      <c r="AI133" s="40"/>
      <c r="AJ133" s="40">
        <v>2027</v>
      </c>
      <c r="AK133" s="40">
        <v>1</v>
      </c>
      <c r="AL133" s="40">
        <v>1</v>
      </c>
      <c r="AM133" s="40">
        <v>2027</v>
      </c>
      <c r="AN133" s="40">
        <v>1</v>
      </c>
      <c r="AO133" s="40">
        <v>1</v>
      </c>
      <c r="AP133" s="40">
        <v>2029</v>
      </c>
      <c r="AQ133" s="40">
        <v>12</v>
      </c>
      <c r="AR133" s="40">
        <v>31</v>
      </c>
      <c r="AS133" s="40"/>
      <c r="AT133" s="40"/>
      <c r="AU133" s="40"/>
      <c r="AV133" s="40"/>
      <c r="AW133" s="41"/>
      <c r="AX133" s="40"/>
      <c r="AY133" s="40" t="s">
        <v>329</v>
      </c>
      <c r="AZ133" s="40"/>
      <c r="BA133" s="40"/>
      <c r="BB133" s="40"/>
      <c r="BC133" s="40"/>
      <c r="BD133" s="40" t="s">
        <v>329</v>
      </c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1"/>
      <c r="BX133" s="40" t="s">
        <v>107</v>
      </c>
      <c r="BY133" s="41"/>
      <c r="BZ133" s="40" t="s">
        <v>94</v>
      </c>
      <c r="CA133" s="40" t="s">
        <v>154</v>
      </c>
      <c r="CB133" s="40"/>
      <c r="CC133" s="40"/>
      <c r="CD133" s="40"/>
      <c r="CE133" s="40"/>
      <c r="CF133" s="40"/>
      <c r="CG133" s="40"/>
      <c r="CH133" s="40"/>
      <c r="CI133" s="40"/>
      <c r="CJ133" s="40"/>
      <c r="CK133" s="42"/>
      <c r="CL133" s="43"/>
      <c r="CM133" s="44"/>
    </row>
    <row r="134" spans="1:91" s="45" customFormat="1">
      <c r="A134" s="40" t="s">
        <v>445</v>
      </c>
      <c r="B134" s="40" t="s">
        <v>439</v>
      </c>
      <c r="C134" s="40" t="s">
        <v>445</v>
      </c>
      <c r="D134" s="40" t="s">
        <v>93</v>
      </c>
      <c r="E134" s="41"/>
      <c r="F134" s="41"/>
      <c r="G134" s="40" t="s">
        <v>94</v>
      </c>
      <c r="H134" s="40"/>
      <c r="I134" s="40">
        <v>54</v>
      </c>
      <c r="J134" s="40">
        <v>54</v>
      </c>
      <c r="K134" s="40">
        <v>54</v>
      </c>
      <c r="L134" s="40">
        <v>0</v>
      </c>
      <c r="M134" s="40" t="s">
        <v>148</v>
      </c>
      <c r="N134" s="40"/>
      <c r="O134" s="40"/>
      <c r="P134" s="40"/>
      <c r="Q134" s="40"/>
      <c r="R134" s="40"/>
      <c r="S134" s="40"/>
      <c r="T134" s="40"/>
      <c r="U134" s="40"/>
      <c r="V134" s="40"/>
      <c r="W134" s="41"/>
      <c r="X134" s="41"/>
      <c r="Y134" s="41"/>
      <c r="Z134" s="40"/>
      <c r="AA134" s="40"/>
      <c r="AB134" s="40" t="s">
        <v>99</v>
      </c>
      <c r="AC134" s="40"/>
      <c r="AD134" s="40"/>
      <c r="AE134" s="40"/>
      <c r="AF134" s="40"/>
      <c r="AG134" s="40"/>
      <c r="AH134" s="40"/>
      <c r="AI134" s="40"/>
      <c r="AJ134" s="40">
        <v>2024</v>
      </c>
      <c r="AK134" s="40">
        <v>1</v>
      </c>
      <c r="AL134" s="40">
        <v>1</v>
      </c>
      <c r="AM134" s="40">
        <v>2024</v>
      </c>
      <c r="AN134" s="40">
        <v>1</v>
      </c>
      <c r="AO134" s="40">
        <v>1</v>
      </c>
      <c r="AP134" s="40">
        <v>2026</v>
      </c>
      <c r="AQ134" s="40">
        <v>12</v>
      </c>
      <c r="AR134" s="40">
        <v>31</v>
      </c>
      <c r="AS134" s="40"/>
      <c r="AT134" s="40"/>
      <c r="AU134" s="40"/>
      <c r="AV134" s="40"/>
      <c r="AW134" s="41"/>
      <c r="AX134" s="40"/>
      <c r="AY134" s="40" t="s">
        <v>329</v>
      </c>
      <c r="AZ134" s="40"/>
      <c r="BA134" s="40"/>
      <c r="BB134" s="40"/>
      <c r="BC134" s="40"/>
      <c r="BD134" s="40" t="s">
        <v>329</v>
      </c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1"/>
      <c r="BX134" s="40" t="s">
        <v>107</v>
      </c>
      <c r="BY134" s="41"/>
      <c r="BZ134" s="40" t="s">
        <v>94</v>
      </c>
      <c r="CA134" s="40" t="s">
        <v>154</v>
      </c>
      <c r="CB134" s="40"/>
      <c r="CC134" s="40"/>
      <c r="CD134" s="40"/>
      <c r="CE134" s="40"/>
      <c r="CF134" s="40"/>
      <c r="CG134" s="40"/>
      <c r="CH134" s="40"/>
      <c r="CI134" s="40"/>
      <c r="CJ134" s="40"/>
      <c r="CK134" s="42"/>
      <c r="CL134" s="43"/>
      <c r="CM134" s="44"/>
    </row>
    <row r="135" spans="1:91" s="45" customFormat="1">
      <c r="A135" s="40" t="s">
        <v>446</v>
      </c>
      <c r="B135" s="40" t="s">
        <v>447</v>
      </c>
      <c r="C135" s="40" t="s">
        <v>446</v>
      </c>
      <c r="D135" s="40" t="s">
        <v>93</v>
      </c>
      <c r="E135" s="41"/>
      <c r="F135" s="41"/>
      <c r="G135" s="40" t="s">
        <v>94</v>
      </c>
      <c r="H135" s="40"/>
      <c r="I135" s="40">
        <v>100</v>
      </c>
      <c r="J135" s="40">
        <v>100</v>
      </c>
      <c r="K135" s="40">
        <v>100</v>
      </c>
      <c r="L135" s="40">
        <v>0</v>
      </c>
      <c r="M135" s="40" t="s">
        <v>148</v>
      </c>
      <c r="N135" s="40"/>
      <c r="O135" s="40"/>
      <c r="P135" s="40"/>
      <c r="Q135" s="40"/>
      <c r="R135" s="40"/>
      <c r="S135" s="40"/>
      <c r="T135" s="40"/>
      <c r="U135" s="40"/>
      <c r="V135" s="40"/>
      <c r="W135" s="41"/>
      <c r="X135" s="41"/>
      <c r="Y135" s="41"/>
      <c r="Z135" s="40"/>
      <c r="AA135" s="40"/>
      <c r="AB135" s="40" t="s">
        <v>99</v>
      </c>
      <c r="AC135" s="40"/>
      <c r="AD135" s="40"/>
      <c r="AE135" s="40"/>
      <c r="AF135" s="40"/>
      <c r="AG135" s="40"/>
      <c r="AH135" s="40"/>
      <c r="AI135" s="40"/>
      <c r="AJ135" s="40">
        <v>2024</v>
      </c>
      <c r="AK135" s="40">
        <v>1</v>
      </c>
      <c r="AL135" s="40">
        <v>1</v>
      </c>
      <c r="AM135" s="40">
        <v>2024</v>
      </c>
      <c r="AN135" s="40">
        <v>1</v>
      </c>
      <c r="AO135" s="40">
        <v>1</v>
      </c>
      <c r="AP135" s="40">
        <v>2027</v>
      </c>
      <c r="AQ135" s="40">
        <v>12</v>
      </c>
      <c r="AR135" s="40">
        <v>31</v>
      </c>
      <c r="AS135" s="40"/>
      <c r="AT135" s="40"/>
      <c r="AU135" s="40"/>
      <c r="AV135" s="40"/>
      <c r="AW135" s="41"/>
      <c r="AX135" s="40"/>
      <c r="AY135" s="40" t="s">
        <v>329</v>
      </c>
      <c r="AZ135" s="40"/>
      <c r="BA135" s="40"/>
      <c r="BB135" s="40"/>
      <c r="BC135" s="40"/>
      <c r="BD135" s="40" t="s">
        <v>329</v>
      </c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1"/>
      <c r="BX135" s="40" t="s">
        <v>107</v>
      </c>
      <c r="BY135" s="41"/>
      <c r="BZ135" s="40" t="s">
        <v>94</v>
      </c>
      <c r="CA135" s="40" t="s">
        <v>154</v>
      </c>
      <c r="CB135" s="40"/>
      <c r="CC135" s="40"/>
      <c r="CD135" s="40"/>
      <c r="CE135" s="40"/>
      <c r="CF135" s="40"/>
      <c r="CG135" s="40"/>
      <c r="CH135" s="40"/>
      <c r="CI135" s="40"/>
      <c r="CJ135" s="40"/>
      <c r="CK135" s="42"/>
      <c r="CL135" s="43"/>
      <c r="CM135" s="44"/>
    </row>
    <row r="136" spans="1:91" s="45" customFormat="1">
      <c r="A136" s="40" t="s">
        <v>448</v>
      </c>
      <c r="B136" s="40" t="s">
        <v>447</v>
      </c>
      <c r="C136" s="40" t="s">
        <v>448</v>
      </c>
      <c r="D136" s="40" t="s">
        <v>93</v>
      </c>
      <c r="E136" s="41"/>
      <c r="F136" s="41"/>
      <c r="G136" s="40" t="s">
        <v>94</v>
      </c>
      <c r="H136" s="40"/>
      <c r="I136" s="40">
        <v>100</v>
      </c>
      <c r="J136" s="40">
        <v>100</v>
      </c>
      <c r="K136" s="40">
        <v>100</v>
      </c>
      <c r="L136" s="40">
        <v>0</v>
      </c>
      <c r="M136" s="40" t="s">
        <v>148</v>
      </c>
      <c r="N136" s="40"/>
      <c r="O136" s="40"/>
      <c r="P136" s="40"/>
      <c r="Q136" s="40"/>
      <c r="R136" s="40"/>
      <c r="S136" s="40"/>
      <c r="T136" s="40"/>
      <c r="U136" s="40"/>
      <c r="V136" s="40"/>
      <c r="W136" s="41"/>
      <c r="X136" s="41"/>
      <c r="Y136" s="41"/>
      <c r="Z136" s="40"/>
      <c r="AA136" s="40"/>
      <c r="AB136" s="40" t="s">
        <v>99</v>
      </c>
      <c r="AC136" s="40"/>
      <c r="AD136" s="40"/>
      <c r="AE136" s="40"/>
      <c r="AF136" s="40"/>
      <c r="AG136" s="40"/>
      <c r="AH136" s="40"/>
      <c r="AI136" s="40"/>
      <c r="AJ136" s="40">
        <v>2024</v>
      </c>
      <c r="AK136" s="40">
        <v>1</v>
      </c>
      <c r="AL136" s="40">
        <v>1</v>
      </c>
      <c r="AM136" s="40">
        <v>2024</v>
      </c>
      <c r="AN136" s="40">
        <v>1</v>
      </c>
      <c r="AO136" s="40">
        <v>1</v>
      </c>
      <c r="AP136" s="40">
        <v>2028</v>
      </c>
      <c r="AQ136" s="40">
        <v>12</v>
      </c>
      <c r="AR136" s="40">
        <v>31</v>
      </c>
      <c r="AS136" s="40"/>
      <c r="AT136" s="40"/>
      <c r="AU136" s="40"/>
      <c r="AV136" s="40"/>
      <c r="AW136" s="41"/>
      <c r="AX136" s="40"/>
      <c r="AY136" s="40" t="s">
        <v>329</v>
      </c>
      <c r="AZ136" s="40"/>
      <c r="BA136" s="40"/>
      <c r="BB136" s="40"/>
      <c r="BC136" s="40"/>
      <c r="BD136" s="40" t="s">
        <v>329</v>
      </c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1"/>
      <c r="BX136" s="40" t="s">
        <v>107</v>
      </c>
      <c r="BY136" s="41"/>
      <c r="BZ136" s="40" t="s">
        <v>94</v>
      </c>
      <c r="CA136" s="40" t="s">
        <v>154</v>
      </c>
      <c r="CB136" s="40"/>
      <c r="CC136" s="40"/>
      <c r="CD136" s="40"/>
      <c r="CE136" s="40"/>
      <c r="CF136" s="40"/>
      <c r="CG136" s="40"/>
      <c r="CH136" s="40"/>
      <c r="CI136" s="40"/>
      <c r="CJ136" s="40"/>
      <c r="CK136" s="42"/>
      <c r="CL136" s="43"/>
      <c r="CM136" s="44"/>
    </row>
    <row r="137" spans="1:91" s="45" customFormat="1">
      <c r="A137" s="40" t="s">
        <v>449</v>
      </c>
      <c r="B137" s="40" t="s">
        <v>447</v>
      </c>
      <c r="C137" s="40" t="s">
        <v>449</v>
      </c>
      <c r="D137" s="40" t="s">
        <v>93</v>
      </c>
      <c r="E137" s="41"/>
      <c r="F137" s="41"/>
      <c r="G137" s="40" t="s">
        <v>94</v>
      </c>
      <c r="H137" s="40"/>
      <c r="I137" s="40">
        <v>100</v>
      </c>
      <c r="J137" s="40">
        <v>100</v>
      </c>
      <c r="K137" s="40">
        <v>100</v>
      </c>
      <c r="L137" s="40">
        <v>0</v>
      </c>
      <c r="M137" s="40" t="s">
        <v>148</v>
      </c>
      <c r="N137" s="40"/>
      <c r="O137" s="40"/>
      <c r="P137" s="40"/>
      <c r="Q137" s="40"/>
      <c r="R137" s="40"/>
      <c r="S137" s="40"/>
      <c r="T137" s="40"/>
      <c r="U137" s="40"/>
      <c r="V137" s="40"/>
      <c r="W137" s="41"/>
      <c r="X137" s="41"/>
      <c r="Y137" s="41"/>
      <c r="Z137" s="40"/>
      <c r="AA137" s="40"/>
      <c r="AB137" s="40" t="s">
        <v>99</v>
      </c>
      <c r="AC137" s="40"/>
      <c r="AD137" s="40"/>
      <c r="AE137" s="40"/>
      <c r="AF137" s="40"/>
      <c r="AG137" s="40"/>
      <c r="AH137" s="40"/>
      <c r="AI137" s="40"/>
      <c r="AJ137" s="40">
        <v>2024</v>
      </c>
      <c r="AK137" s="40">
        <v>1</v>
      </c>
      <c r="AL137" s="40">
        <v>1</v>
      </c>
      <c r="AM137" s="40">
        <v>2024</v>
      </c>
      <c r="AN137" s="40">
        <v>1</v>
      </c>
      <c r="AO137" s="40">
        <v>1</v>
      </c>
      <c r="AP137" s="40">
        <v>2030</v>
      </c>
      <c r="AQ137" s="40">
        <v>12</v>
      </c>
      <c r="AR137" s="40">
        <v>1</v>
      </c>
      <c r="AS137" s="40"/>
      <c r="AT137" s="40"/>
      <c r="AU137" s="40"/>
      <c r="AV137" s="40"/>
      <c r="AW137" s="41"/>
      <c r="AX137" s="40"/>
      <c r="AY137" s="40" t="s">
        <v>329</v>
      </c>
      <c r="AZ137" s="40"/>
      <c r="BA137" s="40"/>
      <c r="BB137" s="40"/>
      <c r="BC137" s="40"/>
      <c r="BD137" s="40" t="s">
        <v>329</v>
      </c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1"/>
      <c r="BX137" s="40" t="s">
        <v>107</v>
      </c>
      <c r="BY137" s="41"/>
      <c r="BZ137" s="40" t="s">
        <v>94</v>
      </c>
      <c r="CA137" s="40" t="s">
        <v>154</v>
      </c>
      <c r="CB137" s="40"/>
      <c r="CC137" s="40"/>
      <c r="CD137" s="40"/>
      <c r="CE137" s="40"/>
      <c r="CF137" s="40"/>
      <c r="CG137" s="40"/>
      <c r="CH137" s="40"/>
      <c r="CI137" s="40"/>
      <c r="CJ137" s="40"/>
      <c r="CK137" s="42"/>
      <c r="CL137" s="43"/>
      <c r="CM137" s="44"/>
    </row>
    <row r="138" spans="1:91" s="45" customFormat="1">
      <c r="A138" s="40" t="s">
        <v>450</v>
      </c>
      <c r="B138" s="40" t="s">
        <v>432</v>
      </c>
      <c r="C138" s="40" t="s">
        <v>450</v>
      </c>
      <c r="D138" s="40" t="s">
        <v>93</v>
      </c>
      <c r="E138" s="41"/>
      <c r="F138" s="41"/>
      <c r="G138" s="40" t="s">
        <v>94</v>
      </c>
      <c r="H138" s="40"/>
      <c r="I138" s="40">
        <v>10</v>
      </c>
      <c r="J138" s="40">
        <v>10</v>
      </c>
      <c r="K138" s="40">
        <v>10</v>
      </c>
      <c r="L138" s="40">
        <v>0</v>
      </c>
      <c r="M138" s="40" t="s">
        <v>148</v>
      </c>
      <c r="N138" s="40"/>
      <c r="O138" s="40"/>
      <c r="P138" s="40"/>
      <c r="Q138" s="40"/>
      <c r="R138" s="40"/>
      <c r="S138" s="40"/>
      <c r="T138" s="40"/>
      <c r="U138" s="40"/>
      <c r="V138" s="40"/>
      <c r="W138" s="41"/>
      <c r="X138" s="41"/>
      <c r="Y138" s="41"/>
      <c r="Z138" s="40"/>
      <c r="AA138" s="40"/>
      <c r="AB138" s="40" t="s">
        <v>99</v>
      </c>
      <c r="AC138" s="40"/>
      <c r="AD138" s="40"/>
      <c r="AE138" s="40"/>
      <c r="AF138" s="40"/>
      <c r="AG138" s="40"/>
      <c r="AH138" s="40"/>
      <c r="AI138" s="40"/>
      <c r="AJ138" s="40">
        <v>2026</v>
      </c>
      <c r="AK138" s="40">
        <v>9</v>
      </c>
      <c r="AL138" s="40">
        <v>1</v>
      </c>
      <c r="AM138" s="40">
        <v>2026</v>
      </c>
      <c r="AN138" s="40">
        <v>9</v>
      </c>
      <c r="AO138" s="40">
        <v>1</v>
      </c>
      <c r="AP138" s="40">
        <v>2026</v>
      </c>
      <c r="AQ138" s="40">
        <v>9</v>
      </c>
      <c r="AR138" s="40">
        <v>30</v>
      </c>
      <c r="AS138" s="40"/>
      <c r="AT138" s="40"/>
      <c r="AU138" s="40"/>
      <c r="AV138" s="40"/>
      <c r="AW138" s="41"/>
      <c r="AX138" s="40"/>
      <c r="AY138" s="40" t="s">
        <v>329</v>
      </c>
      <c r="AZ138" s="40"/>
      <c r="BA138" s="40"/>
      <c r="BB138" s="40"/>
      <c r="BC138" s="40"/>
      <c r="BD138" s="40" t="s">
        <v>329</v>
      </c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1"/>
      <c r="BX138" s="40" t="s">
        <v>107</v>
      </c>
      <c r="BY138" s="41"/>
      <c r="BZ138" s="40" t="s">
        <v>94</v>
      </c>
      <c r="CA138" s="40" t="s">
        <v>154</v>
      </c>
      <c r="CB138" s="40"/>
      <c r="CC138" s="40"/>
      <c r="CD138" s="40"/>
      <c r="CE138" s="40"/>
      <c r="CF138" s="40"/>
      <c r="CG138" s="40"/>
      <c r="CH138" s="40"/>
      <c r="CI138" s="40"/>
      <c r="CJ138" s="40"/>
      <c r="CK138" s="42"/>
      <c r="CL138" s="43"/>
      <c r="CM138" s="44"/>
    </row>
    <row r="139" spans="1:91" s="45" customFormat="1">
      <c r="A139" s="40" t="s">
        <v>451</v>
      </c>
      <c r="B139" s="40" t="s">
        <v>452</v>
      </c>
      <c r="C139" s="40" t="s">
        <v>451</v>
      </c>
      <c r="D139" s="40" t="s">
        <v>93</v>
      </c>
      <c r="E139" s="41"/>
      <c r="F139" s="41"/>
      <c r="G139" s="40" t="s">
        <v>94</v>
      </c>
      <c r="H139" s="40"/>
      <c r="I139" s="40">
        <v>100.595</v>
      </c>
      <c r="J139" s="40">
        <v>100.595</v>
      </c>
      <c r="K139" s="40">
        <v>100.595</v>
      </c>
      <c r="L139" s="40">
        <v>0</v>
      </c>
      <c r="M139" s="40" t="s">
        <v>148</v>
      </c>
      <c r="N139" s="40"/>
      <c r="O139" s="40"/>
      <c r="P139" s="40"/>
      <c r="Q139" s="40"/>
      <c r="R139" s="40"/>
      <c r="S139" s="40"/>
      <c r="T139" s="40"/>
      <c r="U139" s="40"/>
      <c r="V139" s="40"/>
      <c r="W139" s="41"/>
      <c r="X139" s="41"/>
      <c r="Y139" s="41"/>
      <c r="Z139" s="40"/>
      <c r="AA139" s="40"/>
      <c r="AB139" s="40" t="s">
        <v>99</v>
      </c>
      <c r="AC139" s="40"/>
      <c r="AD139" s="40"/>
      <c r="AE139" s="40"/>
      <c r="AF139" s="40"/>
      <c r="AG139" s="40"/>
      <c r="AH139" s="40"/>
      <c r="AI139" s="40"/>
      <c r="AJ139" s="40">
        <v>2023</v>
      </c>
      <c r="AK139" s="40">
        <v>5</v>
      </c>
      <c r="AL139" s="40">
        <v>1</v>
      </c>
      <c r="AM139" s="40">
        <v>2023</v>
      </c>
      <c r="AN139" s="40">
        <v>5</v>
      </c>
      <c r="AO139" s="40">
        <v>1</v>
      </c>
      <c r="AP139" s="40">
        <v>2030</v>
      </c>
      <c r="AQ139" s="40">
        <v>12</v>
      </c>
      <c r="AR139" s="40">
        <v>31</v>
      </c>
      <c r="AS139" s="40"/>
      <c r="AT139" s="40"/>
      <c r="AU139" s="40"/>
      <c r="AV139" s="40"/>
      <c r="AW139" s="41"/>
      <c r="AX139" s="40"/>
      <c r="AY139" s="40" t="s">
        <v>329</v>
      </c>
      <c r="AZ139" s="40"/>
      <c r="BA139" s="40"/>
      <c r="BB139" s="40"/>
      <c r="BC139" s="40"/>
      <c r="BD139" s="40" t="s">
        <v>329</v>
      </c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1"/>
      <c r="BX139" s="40" t="s">
        <v>107</v>
      </c>
      <c r="BY139" s="41"/>
      <c r="BZ139" s="40" t="s">
        <v>94</v>
      </c>
      <c r="CA139" s="40" t="s">
        <v>154</v>
      </c>
      <c r="CB139" s="40"/>
      <c r="CC139" s="40"/>
      <c r="CD139" s="40"/>
      <c r="CE139" s="40"/>
      <c r="CF139" s="40"/>
      <c r="CG139" s="40"/>
      <c r="CH139" s="40"/>
      <c r="CI139" s="40"/>
      <c r="CJ139" s="40"/>
      <c r="CK139" s="42"/>
      <c r="CL139" s="43"/>
      <c r="CM139" s="44"/>
    </row>
    <row r="140" spans="1:91" s="45" customFormat="1">
      <c r="A140" s="40" t="s">
        <v>453</v>
      </c>
      <c r="B140" s="40" t="s">
        <v>454</v>
      </c>
      <c r="C140" s="40" t="s">
        <v>453</v>
      </c>
      <c r="D140" s="40" t="s">
        <v>93</v>
      </c>
      <c r="E140" s="41"/>
      <c r="F140" s="41"/>
      <c r="G140" s="40" t="s">
        <v>94</v>
      </c>
      <c r="H140" s="40"/>
      <c r="I140" s="40">
        <v>48.08</v>
      </c>
      <c r="J140" s="40">
        <v>48.08</v>
      </c>
      <c r="K140" s="40">
        <v>48.08</v>
      </c>
      <c r="L140" s="40">
        <v>0</v>
      </c>
      <c r="M140" s="40" t="s">
        <v>148</v>
      </c>
      <c r="N140" s="40"/>
      <c r="O140" s="40"/>
      <c r="P140" s="40"/>
      <c r="Q140" s="40"/>
      <c r="R140" s="40"/>
      <c r="S140" s="40"/>
      <c r="T140" s="40"/>
      <c r="U140" s="40"/>
      <c r="V140" s="40"/>
      <c r="W140" s="41"/>
      <c r="X140" s="41"/>
      <c r="Y140" s="41"/>
      <c r="Z140" s="40"/>
      <c r="AA140" s="40"/>
      <c r="AB140" s="40" t="s">
        <v>99</v>
      </c>
      <c r="AC140" s="40"/>
      <c r="AD140" s="40"/>
      <c r="AE140" s="40"/>
      <c r="AF140" s="40"/>
      <c r="AG140" s="40"/>
      <c r="AH140" s="40"/>
      <c r="AI140" s="40"/>
      <c r="AJ140" s="40">
        <v>2024</v>
      </c>
      <c r="AK140" s="40">
        <v>1</v>
      </c>
      <c r="AL140" s="40">
        <v>1</v>
      </c>
      <c r="AM140" s="40">
        <v>2024</v>
      </c>
      <c r="AN140" s="40">
        <v>1</v>
      </c>
      <c r="AO140" s="40">
        <v>1</v>
      </c>
      <c r="AP140" s="40">
        <v>2026</v>
      </c>
      <c r="AQ140" s="40">
        <v>12</v>
      </c>
      <c r="AR140" s="40">
        <v>31</v>
      </c>
      <c r="AS140" s="40"/>
      <c r="AT140" s="40"/>
      <c r="AU140" s="40"/>
      <c r="AV140" s="40"/>
      <c r="AW140" s="41"/>
      <c r="AX140" s="40"/>
      <c r="AY140" s="40" t="s">
        <v>329</v>
      </c>
      <c r="AZ140" s="40"/>
      <c r="BA140" s="40"/>
      <c r="BB140" s="40"/>
      <c r="BC140" s="40"/>
      <c r="BD140" s="40" t="s">
        <v>329</v>
      </c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1"/>
      <c r="BX140" s="40" t="s">
        <v>107</v>
      </c>
      <c r="BY140" s="41"/>
      <c r="BZ140" s="40" t="s">
        <v>94</v>
      </c>
      <c r="CA140" s="40" t="s">
        <v>154</v>
      </c>
      <c r="CB140" s="40"/>
      <c r="CC140" s="40"/>
      <c r="CD140" s="40"/>
      <c r="CE140" s="40"/>
      <c r="CF140" s="40"/>
      <c r="CG140" s="40"/>
      <c r="CH140" s="40"/>
      <c r="CI140" s="40"/>
      <c r="CJ140" s="40"/>
      <c r="CK140" s="42"/>
      <c r="CL140" s="43"/>
      <c r="CM140" s="44"/>
    </row>
    <row r="141" spans="1:91" s="45" customFormat="1">
      <c r="A141" s="40" t="s">
        <v>455</v>
      </c>
      <c r="B141" s="40" t="s">
        <v>456</v>
      </c>
      <c r="C141" s="40" t="s">
        <v>455</v>
      </c>
      <c r="D141" s="40" t="s">
        <v>93</v>
      </c>
      <c r="E141" s="41"/>
      <c r="F141" s="41"/>
      <c r="G141" s="40" t="s">
        <v>94</v>
      </c>
      <c r="H141" s="40"/>
      <c r="I141" s="40">
        <v>24</v>
      </c>
      <c r="J141" s="40">
        <v>24</v>
      </c>
      <c r="K141" s="40">
        <v>24</v>
      </c>
      <c r="L141" s="40">
        <v>0</v>
      </c>
      <c r="M141" s="40" t="s">
        <v>148</v>
      </c>
      <c r="N141" s="40"/>
      <c r="O141" s="40"/>
      <c r="P141" s="40"/>
      <c r="Q141" s="40"/>
      <c r="R141" s="40"/>
      <c r="S141" s="40"/>
      <c r="T141" s="40"/>
      <c r="U141" s="40"/>
      <c r="V141" s="40"/>
      <c r="W141" s="41"/>
      <c r="X141" s="41"/>
      <c r="Y141" s="41"/>
      <c r="Z141" s="40"/>
      <c r="AA141" s="40"/>
      <c r="AB141" s="40" t="s">
        <v>99</v>
      </c>
      <c r="AC141" s="40"/>
      <c r="AD141" s="40"/>
      <c r="AE141" s="40"/>
      <c r="AF141" s="40"/>
      <c r="AG141" s="40"/>
      <c r="AH141" s="40"/>
      <c r="AI141" s="40"/>
      <c r="AJ141" s="40">
        <v>2026</v>
      </c>
      <c r="AK141" s="40">
        <v>7</v>
      </c>
      <c r="AL141" s="40">
        <v>1</v>
      </c>
      <c r="AM141" s="40">
        <v>2026</v>
      </c>
      <c r="AN141" s="40">
        <v>7</v>
      </c>
      <c r="AO141" s="40">
        <v>1</v>
      </c>
      <c r="AP141" s="40">
        <v>2026</v>
      </c>
      <c r="AQ141" s="40">
        <v>7</v>
      </c>
      <c r="AR141" s="40">
        <v>31</v>
      </c>
      <c r="AS141" s="40"/>
      <c r="AT141" s="40"/>
      <c r="AU141" s="40"/>
      <c r="AV141" s="40"/>
      <c r="AW141" s="41"/>
      <c r="AX141" s="40"/>
      <c r="AY141" s="40" t="s">
        <v>329</v>
      </c>
      <c r="AZ141" s="40"/>
      <c r="BA141" s="40"/>
      <c r="BB141" s="40"/>
      <c r="BC141" s="40"/>
      <c r="BD141" s="40" t="s">
        <v>329</v>
      </c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1"/>
      <c r="BX141" s="40" t="s">
        <v>107</v>
      </c>
      <c r="BY141" s="41"/>
      <c r="BZ141" s="40" t="s">
        <v>94</v>
      </c>
      <c r="CA141" s="40" t="s">
        <v>154</v>
      </c>
      <c r="CB141" s="40"/>
      <c r="CC141" s="40"/>
      <c r="CD141" s="40"/>
      <c r="CE141" s="40"/>
      <c r="CF141" s="40"/>
      <c r="CG141" s="40"/>
      <c r="CH141" s="40"/>
      <c r="CI141" s="40"/>
      <c r="CJ141" s="40"/>
      <c r="CK141" s="42"/>
      <c r="CL141" s="43"/>
      <c r="CM141" s="44"/>
    </row>
    <row r="142" spans="1:91" s="45" customFormat="1">
      <c r="A142" s="40" t="s">
        <v>457</v>
      </c>
      <c r="B142" s="40" t="s">
        <v>458</v>
      </c>
      <c r="C142" s="40" t="s">
        <v>457</v>
      </c>
      <c r="D142" s="40" t="s">
        <v>93</v>
      </c>
      <c r="E142" s="41"/>
      <c r="F142" s="41"/>
      <c r="G142" s="40" t="s">
        <v>94</v>
      </c>
      <c r="H142" s="40"/>
      <c r="I142" s="40">
        <v>23</v>
      </c>
      <c r="J142" s="40">
        <v>23</v>
      </c>
      <c r="K142" s="40">
        <v>23</v>
      </c>
      <c r="L142" s="40">
        <v>0</v>
      </c>
      <c r="M142" s="40" t="s">
        <v>148</v>
      </c>
      <c r="N142" s="40"/>
      <c r="O142" s="40"/>
      <c r="P142" s="40"/>
      <c r="Q142" s="40"/>
      <c r="R142" s="40"/>
      <c r="S142" s="40"/>
      <c r="T142" s="40"/>
      <c r="U142" s="40"/>
      <c r="V142" s="40"/>
      <c r="W142" s="41"/>
      <c r="X142" s="41"/>
      <c r="Y142" s="41"/>
      <c r="Z142" s="40"/>
      <c r="AA142" s="40"/>
      <c r="AB142" s="40" t="s">
        <v>99</v>
      </c>
      <c r="AC142" s="40"/>
      <c r="AD142" s="40"/>
      <c r="AE142" s="40"/>
      <c r="AF142" s="40"/>
      <c r="AG142" s="40"/>
      <c r="AH142" s="40"/>
      <c r="AI142" s="40"/>
      <c r="AJ142" s="40">
        <v>2026</v>
      </c>
      <c r="AK142" s="40">
        <v>7</v>
      </c>
      <c r="AL142" s="40">
        <v>1</v>
      </c>
      <c r="AM142" s="40">
        <v>2026</v>
      </c>
      <c r="AN142" s="40">
        <v>7</v>
      </c>
      <c r="AO142" s="40">
        <v>1</v>
      </c>
      <c r="AP142" s="40">
        <v>2026</v>
      </c>
      <c r="AQ142" s="40">
        <v>7</v>
      </c>
      <c r="AR142" s="40">
        <v>31</v>
      </c>
      <c r="AS142" s="40"/>
      <c r="AT142" s="40"/>
      <c r="AU142" s="40"/>
      <c r="AV142" s="40"/>
      <c r="AW142" s="41"/>
      <c r="AX142" s="40"/>
      <c r="AY142" s="40" t="s">
        <v>329</v>
      </c>
      <c r="AZ142" s="40"/>
      <c r="BA142" s="40"/>
      <c r="BB142" s="40"/>
      <c r="BC142" s="40"/>
      <c r="BD142" s="40" t="s">
        <v>329</v>
      </c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1"/>
      <c r="BX142" s="40" t="s">
        <v>107</v>
      </c>
      <c r="BY142" s="41"/>
      <c r="BZ142" s="40" t="s">
        <v>94</v>
      </c>
      <c r="CA142" s="40" t="s">
        <v>154</v>
      </c>
      <c r="CB142" s="40"/>
      <c r="CC142" s="40"/>
      <c r="CD142" s="40"/>
      <c r="CE142" s="40"/>
      <c r="CF142" s="40"/>
      <c r="CG142" s="40"/>
      <c r="CH142" s="40"/>
      <c r="CI142" s="40"/>
      <c r="CJ142" s="40"/>
      <c r="CK142" s="42"/>
      <c r="CL142" s="43"/>
      <c r="CM142" s="44"/>
    </row>
    <row r="143" spans="1:91" s="45" customFormat="1">
      <c r="A143" s="40" t="s">
        <v>459</v>
      </c>
      <c r="B143" s="40" t="s">
        <v>460</v>
      </c>
      <c r="C143" s="40" t="s">
        <v>459</v>
      </c>
      <c r="D143" s="40" t="s">
        <v>93</v>
      </c>
      <c r="E143" s="41"/>
      <c r="F143" s="41"/>
      <c r="G143" s="40" t="s">
        <v>94</v>
      </c>
      <c r="H143" s="40"/>
      <c r="I143" s="40">
        <v>25</v>
      </c>
      <c r="J143" s="40">
        <v>25</v>
      </c>
      <c r="K143" s="40">
        <v>25</v>
      </c>
      <c r="L143" s="40">
        <v>0</v>
      </c>
      <c r="M143" s="40" t="s">
        <v>148</v>
      </c>
      <c r="N143" s="40"/>
      <c r="O143" s="40"/>
      <c r="P143" s="40"/>
      <c r="Q143" s="40"/>
      <c r="R143" s="40"/>
      <c r="S143" s="40"/>
      <c r="T143" s="40"/>
      <c r="U143" s="40"/>
      <c r="V143" s="40"/>
      <c r="W143" s="41"/>
      <c r="X143" s="41"/>
      <c r="Y143" s="41"/>
      <c r="Z143" s="40"/>
      <c r="AA143" s="40"/>
      <c r="AB143" s="40" t="s">
        <v>99</v>
      </c>
      <c r="AC143" s="40"/>
      <c r="AD143" s="40"/>
      <c r="AE143" s="40"/>
      <c r="AF143" s="40"/>
      <c r="AG143" s="40"/>
      <c r="AH143" s="40"/>
      <c r="AI143" s="40"/>
      <c r="AJ143" s="40">
        <v>2026</v>
      </c>
      <c r="AK143" s="40">
        <v>8</v>
      </c>
      <c r="AL143" s="40">
        <v>1</v>
      </c>
      <c r="AM143" s="40">
        <v>2026</v>
      </c>
      <c r="AN143" s="40">
        <v>8</v>
      </c>
      <c r="AO143" s="40">
        <v>1</v>
      </c>
      <c r="AP143" s="40">
        <v>2026</v>
      </c>
      <c r="AQ143" s="40">
        <v>8</v>
      </c>
      <c r="AR143" s="40">
        <v>31</v>
      </c>
      <c r="AS143" s="40"/>
      <c r="AT143" s="40"/>
      <c r="AU143" s="40"/>
      <c r="AV143" s="40"/>
      <c r="AW143" s="41"/>
      <c r="AX143" s="40"/>
      <c r="AY143" s="40" t="s">
        <v>329</v>
      </c>
      <c r="AZ143" s="40"/>
      <c r="BA143" s="40"/>
      <c r="BB143" s="40"/>
      <c r="BC143" s="40"/>
      <c r="BD143" s="40" t="s">
        <v>329</v>
      </c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1"/>
      <c r="BX143" s="40" t="s">
        <v>107</v>
      </c>
      <c r="BY143" s="41"/>
      <c r="BZ143" s="40" t="s">
        <v>94</v>
      </c>
      <c r="CA143" s="40" t="s">
        <v>154</v>
      </c>
      <c r="CB143" s="40"/>
      <c r="CC143" s="40"/>
      <c r="CD143" s="40"/>
      <c r="CE143" s="40"/>
      <c r="CF143" s="40"/>
      <c r="CG143" s="40"/>
      <c r="CH143" s="40"/>
      <c r="CI143" s="40"/>
      <c r="CJ143" s="40"/>
      <c r="CK143" s="42"/>
      <c r="CL143" s="43"/>
      <c r="CM143" s="44"/>
    </row>
    <row r="144" spans="1:91" s="45" customFormat="1">
      <c r="A144" s="40" t="s">
        <v>461</v>
      </c>
      <c r="B144" s="40" t="s">
        <v>462</v>
      </c>
      <c r="C144" s="40" t="s">
        <v>461</v>
      </c>
      <c r="D144" s="40" t="s">
        <v>93</v>
      </c>
      <c r="E144" s="41"/>
      <c r="F144" s="41"/>
      <c r="G144" s="40" t="s">
        <v>94</v>
      </c>
      <c r="H144" s="40"/>
      <c r="I144" s="40">
        <v>10</v>
      </c>
      <c r="J144" s="40">
        <v>10</v>
      </c>
      <c r="K144" s="40">
        <v>10</v>
      </c>
      <c r="L144" s="40">
        <v>0</v>
      </c>
      <c r="M144" s="40" t="s">
        <v>148</v>
      </c>
      <c r="N144" s="40"/>
      <c r="O144" s="40"/>
      <c r="P144" s="40"/>
      <c r="Q144" s="40"/>
      <c r="R144" s="40"/>
      <c r="S144" s="40"/>
      <c r="T144" s="40"/>
      <c r="U144" s="40"/>
      <c r="V144" s="40"/>
      <c r="W144" s="41"/>
      <c r="X144" s="41"/>
      <c r="Y144" s="41"/>
      <c r="Z144" s="40"/>
      <c r="AA144" s="40"/>
      <c r="AB144" s="40" t="s">
        <v>99</v>
      </c>
      <c r="AC144" s="40"/>
      <c r="AD144" s="40"/>
      <c r="AE144" s="40"/>
      <c r="AF144" s="40"/>
      <c r="AG144" s="40"/>
      <c r="AH144" s="40"/>
      <c r="AI144" s="40"/>
      <c r="AJ144" s="40">
        <v>2026</v>
      </c>
      <c r="AK144" s="40">
        <v>8</v>
      </c>
      <c r="AL144" s="40">
        <v>1</v>
      </c>
      <c r="AM144" s="40">
        <v>2026</v>
      </c>
      <c r="AN144" s="40">
        <v>8</v>
      </c>
      <c r="AO144" s="40">
        <v>1</v>
      </c>
      <c r="AP144" s="40">
        <v>2026</v>
      </c>
      <c r="AQ144" s="40">
        <v>8</v>
      </c>
      <c r="AR144" s="40">
        <v>31</v>
      </c>
      <c r="AS144" s="40"/>
      <c r="AT144" s="40"/>
      <c r="AU144" s="40"/>
      <c r="AV144" s="40"/>
      <c r="AW144" s="41"/>
      <c r="AX144" s="40"/>
      <c r="AY144" s="40" t="s">
        <v>329</v>
      </c>
      <c r="AZ144" s="40"/>
      <c r="BA144" s="40"/>
      <c r="BB144" s="40"/>
      <c r="BC144" s="40"/>
      <c r="BD144" s="40" t="s">
        <v>329</v>
      </c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1"/>
      <c r="BX144" s="40" t="s">
        <v>107</v>
      </c>
      <c r="BY144" s="41"/>
      <c r="BZ144" s="40" t="s">
        <v>94</v>
      </c>
      <c r="CA144" s="40" t="s">
        <v>154</v>
      </c>
      <c r="CB144" s="40"/>
      <c r="CC144" s="40"/>
      <c r="CD144" s="40"/>
      <c r="CE144" s="40"/>
      <c r="CF144" s="40"/>
      <c r="CG144" s="40"/>
      <c r="CH144" s="40"/>
      <c r="CI144" s="40"/>
      <c r="CJ144" s="40"/>
      <c r="CK144" s="42"/>
      <c r="CL144" s="43"/>
      <c r="CM144" s="44"/>
    </row>
    <row r="145" spans="1:91" s="45" customFormat="1">
      <c r="A145" s="40" t="s">
        <v>463</v>
      </c>
      <c r="B145" s="40" t="s">
        <v>462</v>
      </c>
      <c r="C145" s="40" t="s">
        <v>463</v>
      </c>
      <c r="D145" s="40" t="s">
        <v>93</v>
      </c>
      <c r="E145" s="41"/>
      <c r="F145" s="41"/>
      <c r="G145" s="40" t="s">
        <v>94</v>
      </c>
      <c r="H145" s="40"/>
      <c r="I145" s="40">
        <v>15</v>
      </c>
      <c r="J145" s="40">
        <v>15</v>
      </c>
      <c r="K145" s="40">
        <v>15</v>
      </c>
      <c r="L145" s="40">
        <v>0</v>
      </c>
      <c r="M145" s="40" t="s">
        <v>148</v>
      </c>
      <c r="N145" s="40"/>
      <c r="O145" s="40"/>
      <c r="P145" s="40"/>
      <c r="Q145" s="40"/>
      <c r="R145" s="40"/>
      <c r="S145" s="40"/>
      <c r="T145" s="40"/>
      <c r="U145" s="40"/>
      <c r="V145" s="40"/>
      <c r="W145" s="41"/>
      <c r="X145" s="41"/>
      <c r="Y145" s="41"/>
      <c r="Z145" s="40"/>
      <c r="AA145" s="40"/>
      <c r="AB145" s="40" t="s">
        <v>99</v>
      </c>
      <c r="AC145" s="40"/>
      <c r="AD145" s="40"/>
      <c r="AE145" s="40"/>
      <c r="AF145" s="40"/>
      <c r="AG145" s="40"/>
      <c r="AH145" s="40"/>
      <c r="AI145" s="40"/>
      <c r="AJ145" s="40">
        <v>2026</v>
      </c>
      <c r="AK145" s="40">
        <v>8</v>
      </c>
      <c r="AL145" s="40">
        <v>1</v>
      </c>
      <c r="AM145" s="40">
        <v>2026</v>
      </c>
      <c r="AN145" s="40">
        <v>8</v>
      </c>
      <c r="AO145" s="40">
        <v>1</v>
      </c>
      <c r="AP145" s="40">
        <v>2026</v>
      </c>
      <c r="AQ145" s="40">
        <v>8</v>
      </c>
      <c r="AR145" s="40">
        <v>31</v>
      </c>
      <c r="AS145" s="40"/>
      <c r="AT145" s="40"/>
      <c r="AU145" s="40"/>
      <c r="AV145" s="40"/>
      <c r="AW145" s="41"/>
      <c r="AX145" s="40"/>
      <c r="AY145" s="40" t="s">
        <v>329</v>
      </c>
      <c r="AZ145" s="40"/>
      <c r="BA145" s="40"/>
      <c r="BB145" s="40"/>
      <c r="BC145" s="40"/>
      <c r="BD145" s="40" t="s">
        <v>329</v>
      </c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1"/>
      <c r="BX145" s="40" t="s">
        <v>107</v>
      </c>
      <c r="BY145" s="41"/>
      <c r="BZ145" s="40" t="s">
        <v>94</v>
      </c>
      <c r="CA145" s="40" t="s">
        <v>154</v>
      </c>
      <c r="CB145" s="40"/>
      <c r="CC145" s="40"/>
      <c r="CD145" s="40"/>
      <c r="CE145" s="40"/>
      <c r="CF145" s="40"/>
      <c r="CG145" s="40"/>
      <c r="CH145" s="40"/>
      <c r="CI145" s="40"/>
      <c r="CJ145" s="40"/>
      <c r="CK145" s="42"/>
      <c r="CL145" s="43"/>
      <c r="CM145" s="44"/>
    </row>
    <row r="146" spans="1:91" s="45" customFormat="1">
      <c r="A146" s="40" t="s">
        <v>464</v>
      </c>
      <c r="B146" s="40" t="s">
        <v>465</v>
      </c>
      <c r="C146" s="40" t="s">
        <v>464</v>
      </c>
      <c r="D146" s="40" t="s">
        <v>93</v>
      </c>
      <c r="E146" s="41"/>
      <c r="F146" s="41"/>
      <c r="G146" s="40" t="s">
        <v>94</v>
      </c>
      <c r="H146" s="40"/>
      <c r="I146" s="40">
        <v>2.7839999999999998</v>
      </c>
      <c r="J146" s="40">
        <v>2.7839999999999998</v>
      </c>
      <c r="K146" s="40">
        <v>2.7839999999999998</v>
      </c>
      <c r="L146" s="40">
        <v>0</v>
      </c>
      <c r="M146" s="40" t="s">
        <v>148</v>
      </c>
      <c r="N146" s="40"/>
      <c r="O146" s="40"/>
      <c r="P146" s="40"/>
      <c r="Q146" s="40"/>
      <c r="R146" s="40"/>
      <c r="S146" s="40"/>
      <c r="T146" s="40"/>
      <c r="U146" s="40"/>
      <c r="V146" s="40"/>
      <c r="W146" s="41"/>
      <c r="X146" s="41"/>
      <c r="Y146" s="41"/>
      <c r="Z146" s="40"/>
      <c r="AA146" s="40"/>
      <c r="AB146" s="40" t="s">
        <v>99</v>
      </c>
      <c r="AC146" s="40"/>
      <c r="AD146" s="40"/>
      <c r="AE146" s="40"/>
      <c r="AF146" s="40"/>
      <c r="AG146" s="40"/>
      <c r="AH146" s="40"/>
      <c r="AI146" s="40"/>
      <c r="AJ146" s="40">
        <v>2024</v>
      </c>
      <c r="AK146" s="40">
        <v>1</v>
      </c>
      <c r="AL146" s="40">
        <v>1</v>
      </c>
      <c r="AM146" s="40">
        <v>2024</v>
      </c>
      <c r="AN146" s="40">
        <v>1</v>
      </c>
      <c r="AO146" s="40">
        <v>1</v>
      </c>
      <c r="AP146" s="40">
        <v>2038</v>
      </c>
      <c r="AQ146" s="40">
        <v>7</v>
      </c>
      <c r="AR146" s="40">
        <v>31</v>
      </c>
      <c r="AS146" s="40"/>
      <c r="AT146" s="40"/>
      <c r="AU146" s="40"/>
      <c r="AV146" s="40"/>
      <c r="AW146" s="41"/>
      <c r="AX146" s="40"/>
      <c r="AY146" s="40" t="s">
        <v>329</v>
      </c>
      <c r="AZ146" s="40"/>
      <c r="BA146" s="40"/>
      <c r="BB146" s="40"/>
      <c r="BC146" s="40"/>
      <c r="BD146" s="40" t="s">
        <v>329</v>
      </c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1"/>
      <c r="BX146" s="40" t="s">
        <v>107</v>
      </c>
      <c r="BY146" s="41"/>
      <c r="BZ146" s="40" t="s">
        <v>94</v>
      </c>
      <c r="CA146" s="40" t="s">
        <v>154</v>
      </c>
      <c r="CB146" s="40"/>
      <c r="CC146" s="40"/>
      <c r="CD146" s="40"/>
      <c r="CE146" s="40"/>
      <c r="CF146" s="40"/>
      <c r="CG146" s="40"/>
      <c r="CH146" s="40"/>
      <c r="CI146" s="40"/>
      <c r="CJ146" s="40"/>
      <c r="CK146" s="42"/>
      <c r="CL146" s="43"/>
      <c r="CM146" s="44"/>
    </row>
    <row r="147" spans="1:91" s="45" customFormat="1">
      <c r="A147" s="40" t="s">
        <v>466</v>
      </c>
      <c r="B147" s="40" t="s">
        <v>467</v>
      </c>
      <c r="C147" s="40" t="s">
        <v>466</v>
      </c>
      <c r="D147" s="40" t="s">
        <v>93</v>
      </c>
      <c r="E147" s="41"/>
      <c r="F147" s="41"/>
      <c r="G147" s="40" t="s">
        <v>94</v>
      </c>
      <c r="H147" s="40"/>
      <c r="I147" s="40">
        <v>19.666666670000001</v>
      </c>
      <c r="J147" s="40">
        <v>19.666666670000001</v>
      </c>
      <c r="K147" s="40">
        <v>19.666666670000001</v>
      </c>
      <c r="L147" s="40">
        <v>0</v>
      </c>
      <c r="M147" s="40" t="s">
        <v>148</v>
      </c>
      <c r="N147" s="40"/>
      <c r="O147" s="40"/>
      <c r="P147" s="40"/>
      <c r="Q147" s="40"/>
      <c r="R147" s="40"/>
      <c r="S147" s="40"/>
      <c r="T147" s="40"/>
      <c r="U147" s="40"/>
      <c r="V147" s="40"/>
      <c r="W147" s="41"/>
      <c r="X147" s="41"/>
      <c r="Y147" s="41"/>
      <c r="Z147" s="40"/>
      <c r="AA147" s="40"/>
      <c r="AB147" s="40" t="s">
        <v>99</v>
      </c>
      <c r="AC147" s="40"/>
      <c r="AD147" s="40"/>
      <c r="AE147" s="40"/>
      <c r="AF147" s="40"/>
      <c r="AG147" s="40"/>
      <c r="AH147" s="40"/>
      <c r="AI147" s="40"/>
      <c r="AJ147" s="40">
        <v>2026</v>
      </c>
      <c r="AK147" s="40">
        <v>1</v>
      </c>
      <c r="AL147" s="40">
        <v>1</v>
      </c>
      <c r="AM147" s="40">
        <v>2026</v>
      </c>
      <c r="AN147" s="40">
        <v>1</v>
      </c>
      <c r="AO147" s="40">
        <v>1</v>
      </c>
      <c r="AP147" s="40">
        <v>2026</v>
      </c>
      <c r="AQ147" s="40">
        <v>12</v>
      </c>
      <c r="AR147" s="40">
        <v>31</v>
      </c>
      <c r="AS147" s="40"/>
      <c r="AT147" s="40"/>
      <c r="AU147" s="40"/>
      <c r="AV147" s="40"/>
      <c r="AW147" s="41"/>
      <c r="AX147" s="40"/>
      <c r="AY147" s="40" t="s">
        <v>329</v>
      </c>
      <c r="AZ147" s="40"/>
      <c r="BA147" s="40"/>
      <c r="BB147" s="40"/>
      <c r="BC147" s="40"/>
      <c r="BD147" s="40" t="s">
        <v>329</v>
      </c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1"/>
      <c r="BX147" s="40" t="s">
        <v>107</v>
      </c>
      <c r="BY147" s="41"/>
      <c r="BZ147" s="40" t="s">
        <v>94</v>
      </c>
      <c r="CA147" s="40" t="s">
        <v>154</v>
      </c>
      <c r="CB147" s="40"/>
      <c r="CC147" s="40"/>
      <c r="CD147" s="40"/>
      <c r="CE147" s="40"/>
      <c r="CF147" s="40"/>
      <c r="CG147" s="40"/>
      <c r="CH147" s="40"/>
      <c r="CI147" s="40"/>
      <c r="CJ147" s="40"/>
      <c r="CK147" s="42"/>
      <c r="CL147" s="43"/>
      <c r="CM147" s="44"/>
    </row>
    <row r="148" spans="1:91" s="45" customFormat="1">
      <c r="A148" s="40" t="s">
        <v>468</v>
      </c>
      <c r="B148" s="40" t="s">
        <v>469</v>
      </c>
      <c r="C148" s="40" t="s">
        <v>468</v>
      </c>
      <c r="D148" s="40" t="s">
        <v>93</v>
      </c>
      <c r="E148" s="41"/>
      <c r="F148" s="41"/>
      <c r="G148" s="40" t="s">
        <v>94</v>
      </c>
      <c r="H148" s="40"/>
      <c r="I148" s="40">
        <v>5</v>
      </c>
      <c r="J148" s="40">
        <v>5</v>
      </c>
      <c r="K148" s="40">
        <v>5</v>
      </c>
      <c r="L148" s="40">
        <v>0</v>
      </c>
      <c r="M148" s="40" t="s">
        <v>148</v>
      </c>
      <c r="N148" s="40"/>
      <c r="O148" s="40"/>
      <c r="P148" s="40"/>
      <c r="Q148" s="40"/>
      <c r="R148" s="40"/>
      <c r="S148" s="40"/>
      <c r="T148" s="40"/>
      <c r="U148" s="40"/>
      <c r="V148" s="40"/>
      <c r="W148" s="41"/>
      <c r="X148" s="41"/>
      <c r="Y148" s="41"/>
      <c r="Z148" s="40"/>
      <c r="AA148" s="40"/>
      <c r="AB148" s="40" t="s">
        <v>99</v>
      </c>
      <c r="AC148" s="40"/>
      <c r="AD148" s="40"/>
      <c r="AE148" s="40"/>
      <c r="AF148" s="40"/>
      <c r="AG148" s="40"/>
      <c r="AH148" s="40"/>
      <c r="AI148" s="40"/>
      <c r="AJ148" s="40">
        <v>2028</v>
      </c>
      <c r="AK148" s="40">
        <v>6</v>
      </c>
      <c r="AL148" s="40">
        <v>1</v>
      </c>
      <c r="AM148" s="40">
        <v>2028</v>
      </c>
      <c r="AN148" s="40">
        <v>6</v>
      </c>
      <c r="AO148" s="40">
        <v>1</v>
      </c>
      <c r="AP148" s="40">
        <v>2038</v>
      </c>
      <c r="AQ148" s="40">
        <v>5</v>
      </c>
      <c r="AR148" s="40">
        <v>31</v>
      </c>
      <c r="AS148" s="40"/>
      <c r="AT148" s="40"/>
      <c r="AU148" s="40"/>
      <c r="AV148" s="40"/>
      <c r="AW148" s="41"/>
      <c r="AX148" s="40"/>
      <c r="AY148" s="40" t="s">
        <v>329</v>
      </c>
      <c r="AZ148" s="40"/>
      <c r="BA148" s="40"/>
      <c r="BB148" s="40"/>
      <c r="BC148" s="40"/>
      <c r="BD148" s="40" t="s">
        <v>329</v>
      </c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1"/>
      <c r="BX148" s="40" t="s">
        <v>107</v>
      </c>
      <c r="BY148" s="41"/>
      <c r="BZ148" s="40" t="s">
        <v>94</v>
      </c>
      <c r="CA148" s="40" t="s">
        <v>154</v>
      </c>
      <c r="CB148" s="40"/>
      <c r="CC148" s="40"/>
      <c r="CD148" s="40"/>
      <c r="CE148" s="40"/>
      <c r="CF148" s="40"/>
      <c r="CG148" s="40"/>
      <c r="CH148" s="40"/>
      <c r="CI148" s="40"/>
      <c r="CJ148" s="40"/>
      <c r="CK148" s="42"/>
      <c r="CL148" s="43"/>
      <c r="CM148" s="44"/>
    </row>
    <row r="149" spans="1:91" s="45" customFormat="1">
      <c r="A149" s="40" t="s">
        <v>470</v>
      </c>
      <c r="B149" s="40" t="s">
        <v>432</v>
      </c>
      <c r="C149" s="40" t="s">
        <v>470</v>
      </c>
      <c r="D149" s="40" t="s">
        <v>93</v>
      </c>
      <c r="E149" s="41"/>
      <c r="F149" s="41"/>
      <c r="G149" s="40" t="s">
        <v>94</v>
      </c>
      <c r="H149" s="40"/>
      <c r="I149" s="40">
        <v>25</v>
      </c>
      <c r="J149" s="40">
        <v>25</v>
      </c>
      <c r="K149" s="40">
        <v>25</v>
      </c>
      <c r="L149" s="40">
        <v>0</v>
      </c>
      <c r="M149" s="40" t="s">
        <v>148</v>
      </c>
      <c r="N149" s="40"/>
      <c r="O149" s="40"/>
      <c r="P149" s="40"/>
      <c r="Q149" s="40"/>
      <c r="R149" s="40"/>
      <c r="S149" s="40"/>
      <c r="T149" s="40"/>
      <c r="U149" s="40"/>
      <c r="V149" s="40"/>
      <c r="W149" s="41"/>
      <c r="X149" s="41"/>
      <c r="Y149" s="41"/>
      <c r="Z149" s="40"/>
      <c r="AA149" s="40"/>
      <c r="AB149" s="40" t="s">
        <v>99</v>
      </c>
      <c r="AC149" s="40"/>
      <c r="AD149" s="40"/>
      <c r="AE149" s="40"/>
      <c r="AF149" s="40"/>
      <c r="AG149" s="40"/>
      <c r="AH149" s="40"/>
      <c r="AI149" s="40"/>
      <c r="AJ149" s="40">
        <v>2023</v>
      </c>
      <c r="AK149" s="40">
        <v>1</v>
      </c>
      <c r="AL149" s="40">
        <v>1</v>
      </c>
      <c r="AM149" s="40">
        <v>2023</v>
      </c>
      <c r="AN149" s="40">
        <v>1</v>
      </c>
      <c r="AO149" s="40">
        <v>1</v>
      </c>
      <c r="AP149" s="40">
        <v>2027</v>
      </c>
      <c r="AQ149" s="40">
        <v>12</v>
      </c>
      <c r="AR149" s="40">
        <v>31</v>
      </c>
      <c r="AS149" s="40"/>
      <c r="AT149" s="40"/>
      <c r="AU149" s="40"/>
      <c r="AV149" s="40"/>
      <c r="AW149" s="41"/>
      <c r="AX149" s="40"/>
      <c r="AY149" s="40" t="s">
        <v>329</v>
      </c>
      <c r="AZ149" s="40"/>
      <c r="BA149" s="40"/>
      <c r="BB149" s="40"/>
      <c r="BC149" s="40"/>
      <c r="BD149" s="40" t="s">
        <v>329</v>
      </c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1"/>
      <c r="BX149" s="40" t="s">
        <v>107</v>
      </c>
      <c r="BY149" s="41"/>
      <c r="BZ149" s="40" t="s">
        <v>94</v>
      </c>
      <c r="CA149" s="40" t="s">
        <v>154</v>
      </c>
      <c r="CB149" s="40"/>
      <c r="CC149" s="40"/>
      <c r="CD149" s="40"/>
      <c r="CE149" s="40"/>
      <c r="CF149" s="40"/>
      <c r="CG149" s="40"/>
      <c r="CH149" s="40"/>
      <c r="CI149" s="40"/>
      <c r="CJ149" s="40"/>
      <c r="CK149" s="42"/>
      <c r="CL149" s="43"/>
      <c r="CM149" s="44"/>
    </row>
    <row r="150" spans="1:91" s="45" customFormat="1">
      <c r="A150" s="40" t="s">
        <v>471</v>
      </c>
      <c r="B150" s="40" t="s">
        <v>428</v>
      </c>
      <c r="C150" s="40" t="s">
        <v>471</v>
      </c>
      <c r="D150" s="40" t="s">
        <v>93</v>
      </c>
      <c r="E150" s="41"/>
      <c r="F150" s="41"/>
      <c r="G150" s="40" t="s">
        <v>94</v>
      </c>
      <c r="H150" s="40"/>
      <c r="I150" s="40">
        <v>34</v>
      </c>
      <c r="J150" s="40">
        <v>34</v>
      </c>
      <c r="K150" s="40">
        <v>34</v>
      </c>
      <c r="L150" s="40">
        <v>0</v>
      </c>
      <c r="M150" s="40" t="s">
        <v>148</v>
      </c>
      <c r="N150" s="40"/>
      <c r="O150" s="40"/>
      <c r="P150" s="40"/>
      <c r="Q150" s="40"/>
      <c r="R150" s="40"/>
      <c r="S150" s="40"/>
      <c r="T150" s="40"/>
      <c r="U150" s="40"/>
      <c r="V150" s="40"/>
      <c r="W150" s="41"/>
      <c r="X150" s="41"/>
      <c r="Y150" s="41"/>
      <c r="Z150" s="40"/>
      <c r="AA150" s="40"/>
      <c r="AB150" s="40" t="s">
        <v>99</v>
      </c>
      <c r="AC150" s="40"/>
      <c r="AD150" s="40"/>
      <c r="AE150" s="40"/>
      <c r="AF150" s="40"/>
      <c r="AG150" s="40"/>
      <c r="AH150" s="40"/>
      <c r="AI150" s="40"/>
      <c r="AJ150" s="40">
        <v>2026</v>
      </c>
      <c r="AK150" s="40">
        <v>1</v>
      </c>
      <c r="AL150" s="40">
        <v>1</v>
      </c>
      <c r="AM150" s="40">
        <v>2026</v>
      </c>
      <c r="AN150" s="40">
        <v>1</v>
      </c>
      <c r="AO150" s="40">
        <v>1</v>
      </c>
      <c r="AP150" s="40">
        <v>2027</v>
      </c>
      <c r="AQ150" s="40">
        <v>12</v>
      </c>
      <c r="AR150" s="40">
        <v>31</v>
      </c>
      <c r="AS150" s="40"/>
      <c r="AT150" s="40"/>
      <c r="AU150" s="40"/>
      <c r="AV150" s="40"/>
      <c r="AW150" s="41"/>
      <c r="AX150" s="40"/>
      <c r="AY150" s="40" t="s">
        <v>329</v>
      </c>
      <c r="AZ150" s="40"/>
      <c r="BA150" s="40"/>
      <c r="BB150" s="40"/>
      <c r="BC150" s="40"/>
      <c r="BD150" s="40" t="s">
        <v>329</v>
      </c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1"/>
      <c r="BX150" s="40" t="s">
        <v>107</v>
      </c>
      <c r="BY150" s="41"/>
      <c r="BZ150" s="40" t="s">
        <v>94</v>
      </c>
      <c r="CA150" s="40" t="s">
        <v>154</v>
      </c>
      <c r="CB150" s="40"/>
      <c r="CC150" s="40"/>
      <c r="CD150" s="40"/>
      <c r="CE150" s="40"/>
      <c r="CF150" s="40"/>
      <c r="CG150" s="40"/>
      <c r="CH150" s="40"/>
      <c r="CI150" s="40"/>
      <c r="CJ150" s="40"/>
      <c r="CK150" s="42"/>
      <c r="CL150" s="43"/>
      <c r="CM150" s="44"/>
    </row>
    <row r="151" spans="1:91" s="45" customFormat="1">
      <c r="A151" s="40" t="s">
        <v>472</v>
      </c>
      <c r="B151" s="40" t="s">
        <v>473</v>
      </c>
      <c r="C151" s="40" t="s">
        <v>472</v>
      </c>
      <c r="D151" s="40" t="s">
        <v>93</v>
      </c>
      <c r="E151" s="41"/>
      <c r="F151" s="41"/>
      <c r="G151" s="40" t="s">
        <v>94</v>
      </c>
      <c r="H151" s="40"/>
      <c r="I151" s="40">
        <v>30</v>
      </c>
      <c r="J151" s="40">
        <v>30</v>
      </c>
      <c r="K151" s="40">
        <v>30</v>
      </c>
      <c r="L151" s="40">
        <v>0</v>
      </c>
      <c r="M151" s="40" t="s">
        <v>148</v>
      </c>
      <c r="N151" s="40"/>
      <c r="O151" s="40"/>
      <c r="P151" s="40"/>
      <c r="Q151" s="40"/>
      <c r="R151" s="40"/>
      <c r="S151" s="40"/>
      <c r="T151" s="40"/>
      <c r="U151" s="40"/>
      <c r="V151" s="40"/>
      <c r="W151" s="41"/>
      <c r="X151" s="41"/>
      <c r="Y151" s="41"/>
      <c r="Z151" s="40"/>
      <c r="AA151" s="40"/>
      <c r="AB151" s="40" t="s">
        <v>99</v>
      </c>
      <c r="AC151" s="40"/>
      <c r="AD151" s="40"/>
      <c r="AE151" s="40"/>
      <c r="AF151" s="40"/>
      <c r="AG151" s="40"/>
      <c r="AH151" s="40"/>
      <c r="AI151" s="40"/>
      <c r="AJ151" s="40">
        <v>2026</v>
      </c>
      <c r="AK151" s="40">
        <v>7</v>
      </c>
      <c r="AL151" s="40">
        <v>1</v>
      </c>
      <c r="AM151" s="40">
        <v>2026</v>
      </c>
      <c r="AN151" s="40">
        <v>7</v>
      </c>
      <c r="AO151" s="40">
        <v>1</v>
      </c>
      <c r="AP151" s="40">
        <v>2026</v>
      </c>
      <c r="AQ151" s="40">
        <v>7</v>
      </c>
      <c r="AR151" s="40">
        <v>31</v>
      </c>
      <c r="AS151" s="40"/>
      <c r="AT151" s="40"/>
      <c r="AU151" s="40"/>
      <c r="AV151" s="40"/>
      <c r="AW151" s="41"/>
      <c r="AX151" s="40"/>
      <c r="AY151" s="40" t="s">
        <v>329</v>
      </c>
      <c r="AZ151" s="40"/>
      <c r="BA151" s="40"/>
      <c r="BB151" s="40"/>
      <c r="BC151" s="40"/>
      <c r="BD151" s="40" t="s">
        <v>329</v>
      </c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1"/>
      <c r="BX151" s="40" t="s">
        <v>107</v>
      </c>
      <c r="BY151" s="41"/>
      <c r="BZ151" s="40" t="s">
        <v>94</v>
      </c>
      <c r="CA151" s="40" t="s">
        <v>154</v>
      </c>
      <c r="CB151" s="40"/>
      <c r="CC151" s="40"/>
      <c r="CD151" s="40"/>
      <c r="CE151" s="40"/>
      <c r="CF151" s="40"/>
      <c r="CG151" s="40"/>
      <c r="CH151" s="40"/>
      <c r="CI151" s="40"/>
      <c r="CJ151" s="40"/>
      <c r="CK151" s="42"/>
      <c r="CL151" s="43"/>
      <c r="CM151" s="44"/>
    </row>
    <row r="152" spans="1:91" s="45" customFormat="1">
      <c r="A152" s="40" t="s">
        <v>474</v>
      </c>
      <c r="B152" s="40" t="s">
        <v>426</v>
      </c>
      <c r="C152" s="40" t="s">
        <v>474</v>
      </c>
      <c r="D152" s="40" t="s">
        <v>93</v>
      </c>
      <c r="E152" s="41"/>
      <c r="F152" s="41"/>
      <c r="G152" s="40" t="s">
        <v>94</v>
      </c>
      <c r="H152" s="40"/>
      <c r="I152" s="40">
        <v>75</v>
      </c>
      <c r="J152" s="40">
        <v>75</v>
      </c>
      <c r="K152" s="40">
        <v>75</v>
      </c>
      <c r="L152" s="40">
        <v>0</v>
      </c>
      <c r="M152" s="40" t="s">
        <v>148</v>
      </c>
      <c r="N152" s="40"/>
      <c r="O152" s="40"/>
      <c r="P152" s="40"/>
      <c r="Q152" s="40"/>
      <c r="R152" s="40"/>
      <c r="S152" s="40"/>
      <c r="T152" s="40"/>
      <c r="U152" s="40"/>
      <c r="V152" s="40"/>
      <c r="W152" s="41"/>
      <c r="X152" s="41"/>
      <c r="Y152" s="41"/>
      <c r="Z152" s="40"/>
      <c r="AA152" s="40"/>
      <c r="AB152" s="40" t="s">
        <v>99</v>
      </c>
      <c r="AC152" s="40"/>
      <c r="AD152" s="40"/>
      <c r="AE152" s="40"/>
      <c r="AF152" s="40"/>
      <c r="AG152" s="40"/>
      <c r="AH152" s="40"/>
      <c r="AI152" s="40"/>
      <c r="AJ152" s="40">
        <v>2024</v>
      </c>
      <c r="AK152" s="40">
        <v>1</v>
      </c>
      <c r="AL152" s="40">
        <v>1</v>
      </c>
      <c r="AM152" s="40">
        <v>2024</v>
      </c>
      <c r="AN152" s="40">
        <v>1</v>
      </c>
      <c r="AO152" s="40">
        <v>1</v>
      </c>
      <c r="AP152" s="40">
        <v>2027</v>
      </c>
      <c r="AQ152" s="40">
        <v>12</v>
      </c>
      <c r="AR152" s="40">
        <v>31</v>
      </c>
      <c r="AS152" s="40"/>
      <c r="AT152" s="40"/>
      <c r="AU152" s="40"/>
      <c r="AV152" s="40"/>
      <c r="AW152" s="41"/>
      <c r="AX152" s="40"/>
      <c r="AY152" s="40" t="s">
        <v>329</v>
      </c>
      <c r="AZ152" s="40"/>
      <c r="BA152" s="40"/>
      <c r="BB152" s="40"/>
      <c r="BC152" s="40"/>
      <c r="BD152" s="40" t="s">
        <v>329</v>
      </c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1"/>
      <c r="BX152" s="40" t="s">
        <v>107</v>
      </c>
      <c r="BY152" s="41"/>
      <c r="BZ152" s="40" t="s">
        <v>94</v>
      </c>
      <c r="CA152" s="40" t="s">
        <v>154</v>
      </c>
      <c r="CB152" s="40"/>
      <c r="CC152" s="40"/>
      <c r="CD152" s="40"/>
      <c r="CE152" s="40"/>
      <c r="CF152" s="40"/>
      <c r="CG152" s="40"/>
      <c r="CH152" s="40"/>
      <c r="CI152" s="40"/>
      <c r="CJ152" s="40"/>
      <c r="CK152" s="42"/>
      <c r="CL152" s="43"/>
      <c r="CM152" s="44"/>
    </row>
    <row r="153" spans="1:91" s="45" customFormat="1">
      <c r="A153" s="40" t="s">
        <v>475</v>
      </c>
      <c r="B153" s="40" t="s">
        <v>146</v>
      </c>
      <c r="C153" s="40" t="s">
        <v>475</v>
      </c>
      <c r="D153" s="40" t="s">
        <v>93</v>
      </c>
      <c r="E153" s="41"/>
      <c r="F153" s="41"/>
      <c r="G153" s="40" t="s">
        <v>94</v>
      </c>
      <c r="H153" s="40"/>
      <c r="I153" s="40">
        <v>10.6625</v>
      </c>
      <c r="J153" s="40">
        <v>10.6625</v>
      </c>
      <c r="K153" s="40">
        <v>10.6625</v>
      </c>
      <c r="L153" s="40">
        <v>0</v>
      </c>
      <c r="M153" s="40" t="s">
        <v>148</v>
      </c>
      <c r="N153" s="40"/>
      <c r="O153" s="40"/>
      <c r="P153" s="40"/>
      <c r="Q153" s="40"/>
      <c r="R153" s="40"/>
      <c r="S153" s="40"/>
      <c r="T153" s="40"/>
      <c r="U153" s="40"/>
      <c r="V153" s="40"/>
      <c r="W153" s="41"/>
      <c r="X153" s="41"/>
      <c r="Y153" s="41"/>
      <c r="Z153" s="40"/>
      <c r="AA153" s="40"/>
      <c r="AB153" s="40" t="s">
        <v>99</v>
      </c>
      <c r="AC153" s="40"/>
      <c r="AD153" s="40"/>
      <c r="AE153" s="40"/>
      <c r="AF153" s="40"/>
      <c r="AG153" s="40"/>
      <c r="AH153" s="40"/>
      <c r="AI153" s="40"/>
      <c r="AJ153" s="40">
        <v>2023</v>
      </c>
      <c r="AK153" s="40">
        <v>6</v>
      </c>
      <c r="AL153" s="40">
        <v>1</v>
      </c>
      <c r="AM153" s="40">
        <v>2023</v>
      </c>
      <c r="AN153" s="40">
        <v>6</v>
      </c>
      <c r="AO153" s="40">
        <v>1</v>
      </c>
      <c r="AP153" s="40">
        <v>2033</v>
      </c>
      <c r="AQ153" s="40">
        <v>5</v>
      </c>
      <c r="AR153" s="40">
        <v>31</v>
      </c>
      <c r="AS153" s="40"/>
      <c r="AT153" s="40"/>
      <c r="AU153" s="40"/>
      <c r="AV153" s="40"/>
      <c r="AW153" s="41"/>
      <c r="AX153" s="40"/>
      <c r="AY153" s="40" t="s">
        <v>329</v>
      </c>
      <c r="AZ153" s="40"/>
      <c r="BA153" s="40"/>
      <c r="BB153" s="40"/>
      <c r="BC153" s="40"/>
      <c r="BD153" s="40" t="s">
        <v>329</v>
      </c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1"/>
      <c r="BX153" s="40" t="s">
        <v>107</v>
      </c>
      <c r="BY153" s="41"/>
      <c r="BZ153" s="40" t="s">
        <v>94</v>
      </c>
      <c r="CA153" s="40" t="s">
        <v>154</v>
      </c>
      <c r="CB153" s="40"/>
      <c r="CC153" s="40"/>
      <c r="CD153" s="40"/>
      <c r="CE153" s="40"/>
      <c r="CF153" s="40"/>
      <c r="CG153" s="40"/>
      <c r="CH153" s="40"/>
      <c r="CI153" s="40"/>
      <c r="CJ153" s="40"/>
      <c r="CK153" s="42"/>
      <c r="CL153" s="43"/>
      <c r="CM153" s="44"/>
    </row>
    <row r="154" spans="1:91" s="45" customFormat="1">
      <c r="A154" s="40" t="s">
        <v>476</v>
      </c>
      <c r="B154" s="40" t="s">
        <v>477</v>
      </c>
      <c r="C154" s="40" t="s">
        <v>476</v>
      </c>
      <c r="D154" s="40" t="s">
        <v>93</v>
      </c>
      <c r="E154" s="41"/>
      <c r="F154" s="41"/>
      <c r="G154" s="40" t="s">
        <v>94</v>
      </c>
      <c r="H154" s="40"/>
      <c r="I154" s="40">
        <v>153.99</v>
      </c>
      <c r="J154" s="40">
        <v>153.99</v>
      </c>
      <c r="K154" s="40">
        <v>153.99</v>
      </c>
      <c r="L154" s="40">
        <v>0</v>
      </c>
      <c r="M154" s="40" t="s">
        <v>148</v>
      </c>
      <c r="N154" s="40"/>
      <c r="O154" s="40"/>
      <c r="P154" s="40"/>
      <c r="Q154" s="40"/>
      <c r="R154" s="40"/>
      <c r="S154" s="40"/>
      <c r="T154" s="40"/>
      <c r="U154" s="40"/>
      <c r="V154" s="40"/>
      <c r="W154" s="41"/>
      <c r="X154" s="41"/>
      <c r="Y154" s="41"/>
      <c r="Z154" s="40"/>
      <c r="AA154" s="40"/>
      <c r="AB154" s="40" t="s">
        <v>99</v>
      </c>
      <c r="AC154" s="40"/>
      <c r="AD154" s="40"/>
      <c r="AE154" s="40"/>
      <c r="AF154" s="40"/>
      <c r="AG154" s="40"/>
      <c r="AH154" s="40"/>
      <c r="AI154" s="40"/>
      <c r="AJ154" s="40">
        <v>2025</v>
      </c>
      <c r="AK154" s="40">
        <v>1</v>
      </c>
      <c r="AL154" s="40">
        <v>1</v>
      </c>
      <c r="AM154" s="40">
        <v>2025</v>
      </c>
      <c r="AN154" s="40">
        <v>1</v>
      </c>
      <c r="AO154" s="40">
        <v>1</v>
      </c>
      <c r="AP154" s="40">
        <v>2030</v>
      </c>
      <c r="AQ154" s="40">
        <v>12</v>
      </c>
      <c r="AR154" s="40">
        <v>18</v>
      </c>
      <c r="AS154" s="40"/>
      <c r="AT154" s="40"/>
      <c r="AU154" s="40"/>
      <c r="AV154" s="40"/>
      <c r="AW154" s="41"/>
      <c r="AX154" s="40"/>
      <c r="AY154" s="40" t="s">
        <v>329</v>
      </c>
      <c r="AZ154" s="40"/>
      <c r="BA154" s="40"/>
      <c r="BB154" s="40"/>
      <c r="BC154" s="40"/>
      <c r="BD154" s="40" t="s">
        <v>329</v>
      </c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1"/>
      <c r="BX154" s="40" t="s">
        <v>107</v>
      </c>
      <c r="BY154" s="41"/>
      <c r="BZ154" s="40" t="s">
        <v>94</v>
      </c>
      <c r="CA154" s="40" t="s">
        <v>154</v>
      </c>
      <c r="CB154" s="40"/>
      <c r="CC154" s="40"/>
      <c r="CD154" s="40"/>
      <c r="CE154" s="40"/>
      <c r="CF154" s="40"/>
      <c r="CG154" s="40"/>
      <c r="CH154" s="40"/>
      <c r="CI154" s="40"/>
      <c r="CJ154" s="40"/>
      <c r="CK154" s="42"/>
      <c r="CL154" s="43"/>
      <c r="CM154" s="44"/>
    </row>
    <row r="155" spans="1:91" s="45" customFormat="1">
      <c r="A155" s="40" t="s">
        <v>478</v>
      </c>
      <c r="B155" s="40" t="s">
        <v>432</v>
      </c>
      <c r="C155" s="40" t="s">
        <v>478</v>
      </c>
      <c r="D155" s="40" t="s">
        <v>479</v>
      </c>
      <c r="E155" s="41"/>
      <c r="F155" s="41"/>
      <c r="G155" s="40" t="s">
        <v>94</v>
      </c>
      <c r="H155" s="40"/>
      <c r="I155" s="40">
        <v>670</v>
      </c>
      <c r="J155" s="40">
        <v>670</v>
      </c>
      <c r="K155" s="40">
        <v>670</v>
      </c>
      <c r="L155" s="40">
        <v>0</v>
      </c>
      <c r="M155" s="40" t="s">
        <v>148</v>
      </c>
      <c r="N155" s="40"/>
      <c r="O155" s="40"/>
      <c r="P155" s="40"/>
      <c r="Q155" s="40"/>
      <c r="R155" s="40"/>
      <c r="S155" s="40"/>
      <c r="T155" s="40"/>
      <c r="U155" s="40"/>
      <c r="V155" s="40"/>
      <c r="W155" s="41"/>
      <c r="X155" s="41"/>
      <c r="Y155" s="41"/>
      <c r="Z155" s="40"/>
      <c r="AA155" s="40"/>
      <c r="AB155" s="40" t="s">
        <v>99</v>
      </c>
      <c r="AC155" s="40"/>
      <c r="AD155" s="40"/>
      <c r="AE155" s="40"/>
      <c r="AF155" s="40" t="s">
        <v>247</v>
      </c>
      <c r="AG155" s="40"/>
      <c r="AH155" s="40"/>
      <c r="AI155" s="40"/>
      <c r="AJ155" s="40"/>
      <c r="AK155" s="40"/>
      <c r="AL155" s="40"/>
      <c r="AM155" s="40">
        <v>2026</v>
      </c>
      <c r="AN155" s="40">
        <v>1</v>
      </c>
      <c r="AO155" s="40">
        <v>1</v>
      </c>
      <c r="AP155" s="40">
        <v>2027</v>
      </c>
      <c r="AQ155" s="40">
        <v>12</v>
      </c>
      <c r="AR155" s="40">
        <v>31</v>
      </c>
      <c r="AS155" s="40"/>
      <c r="AT155" s="40"/>
      <c r="AU155" s="40"/>
      <c r="AV155" s="40"/>
      <c r="AW155" s="41"/>
      <c r="AX155" s="40"/>
      <c r="AY155" s="40" t="s">
        <v>329</v>
      </c>
      <c r="AZ155" s="40"/>
      <c r="BA155" s="40"/>
      <c r="BB155" s="40"/>
      <c r="BC155" s="40"/>
      <c r="BD155" s="40" t="s">
        <v>329</v>
      </c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1"/>
      <c r="BX155" s="40" t="s">
        <v>107</v>
      </c>
      <c r="BY155" s="41"/>
      <c r="BZ155" s="40" t="s">
        <v>94</v>
      </c>
      <c r="CA155" s="40" t="s">
        <v>154</v>
      </c>
      <c r="CB155" s="40"/>
      <c r="CC155" s="40"/>
      <c r="CD155" s="40"/>
      <c r="CE155" s="40"/>
      <c r="CF155" s="40"/>
      <c r="CG155" s="40"/>
      <c r="CH155" s="40"/>
      <c r="CI155" s="40"/>
      <c r="CJ155" s="40"/>
      <c r="CK155" s="42"/>
      <c r="CL155" s="43"/>
      <c r="CM155" s="44"/>
    </row>
    <row r="156" spans="1:91" s="45" customFormat="1">
      <c r="A156" s="40" t="s">
        <v>480</v>
      </c>
      <c r="B156" s="40" t="s">
        <v>432</v>
      </c>
      <c r="C156" s="40" t="s">
        <v>480</v>
      </c>
      <c r="D156" s="40" t="s">
        <v>479</v>
      </c>
      <c r="E156" s="41"/>
      <c r="F156" s="41"/>
      <c r="G156" s="40" t="s">
        <v>94</v>
      </c>
      <c r="H156" s="40"/>
      <c r="I156" s="40">
        <v>706</v>
      </c>
      <c r="J156" s="40">
        <v>706</v>
      </c>
      <c r="K156" s="40">
        <v>706</v>
      </c>
      <c r="L156" s="40">
        <v>0</v>
      </c>
      <c r="M156" s="40" t="s">
        <v>148</v>
      </c>
      <c r="N156" s="40"/>
      <c r="O156" s="40"/>
      <c r="P156" s="40"/>
      <c r="Q156" s="40"/>
      <c r="R156" s="40"/>
      <c r="S156" s="40"/>
      <c r="T156" s="40"/>
      <c r="U156" s="40"/>
      <c r="V156" s="40"/>
      <c r="W156" s="41"/>
      <c r="X156" s="41"/>
      <c r="Y156" s="41"/>
      <c r="Z156" s="40"/>
      <c r="AA156" s="40"/>
      <c r="AB156" s="40" t="s">
        <v>99</v>
      </c>
      <c r="AC156" s="40"/>
      <c r="AD156" s="40"/>
      <c r="AE156" s="40"/>
      <c r="AF156" s="40" t="s">
        <v>247</v>
      </c>
      <c r="AG156" s="40"/>
      <c r="AH156" s="40"/>
      <c r="AI156" s="40"/>
      <c r="AJ156" s="40"/>
      <c r="AK156" s="40"/>
      <c r="AL156" s="40"/>
      <c r="AM156" s="40">
        <v>2028</v>
      </c>
      <c r="AN156" s="40">
        <v>1</v>
      </c>
      <c r="AO156" s="40">
        <v>1</v>
      </c>
      <c r="AP156" s="40">
        <v>2029</v>
      </c>
      <c r="AQ156" s="40">
        <v>12</v>
      </c>
      <c r="AR156" s="40">
        <v>31</v>
      </c>
      <c r="AS156" s="40"/>
      <c r="AT156" s="40"/>
      <c r="AU156" s="40"/>
      <c r="AV156" s="40"/>
      <c r="AW156" s="41"/>
      <c r="AX156" s="40"/>
      <c r="AY156" s="40" t="s">
        <v>329</v>
      </c>
      <c r="AZ156" s="40"/>
      <c r="BA156" s="40"/>
      <c r="BB156" s="40"/>
      <c r="BC156" s="40"/>
      <c r="BD156" s="40" t="s">
        <v>329</v>
      </c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1"/>
      <c r="BX156" s="40" t="s">
        <v>107</v>
      </c>
      <c r="BY156" s="41"/>
      <c r="BZ156" s="40" t="s">
        <v>94</v>
      </c>
      <c r="CA156" s="40" t="s">
        <v>154</v>
      </c>
      <c r="CB156" s="40"/>
      <c r="CC156" s="40"/>
      <c r="CD156" s="40"/>
      <c r="CE156" s="40"/>
      <c r="CF156" s="40"/>
      <c r="CG156" s="40"/>
      <c r="CH156" s="40"/>
      <c r="CI156" s="40"/>
      <c r="CJ156" s="40"/>
      <c r="CK156" s="42"/>
      <c r="CL156" s="43"/>
      <c r="CM156" s="44"/>
    </row>
    <row r="157" spans="1:91" s="45" customFormat="1">
      <c r="A157" s="40" t="s">
        <v>481</v>
      </c>
      <c r="B157" s="40" t="s">
        <v>432</v>
      </c>
      <c r="C157" s="40" t="s">
        <v>481</v>
      </c>
      <c r="D157" s="40" t="s">
        <v>479</v>
      </c>
      <c r="E157" s="41"/>
      <c r="F157" s="41"/>
      <c r="G157" s="40" t="s">
        <v>94</v>
      </c>
      <c r="H157" s="40"/>
      <c r="I157" s="40">
        <v>961.40148399999998</v>
      </c>
      <c r="J157" s="40">
        <v>961.40148399999998</v>
      </c>
      <c r="K157" s="40">
        <v>961.40148399999998</v>
      </c>
      <c r="L157" s="40">
        <v>0</v>
      </c>
      <c r="M157" s="40" t="s">
        <v>148</v>
      </c>
      <c r="N157" s="40"/>
      <c r="O157" s="40"/>
      <c r="P157" s="40"/>
      <c r="Q157" s="40"/>
      <c r="R157" s="40"/>
      <c r="S157" s="40"/>
      <c r="T157" s="40"/>
      <c r="U157" s="40"/>
      <c r="V157" s="40"/>
      <c r="W157" s="41"/>
      <c r="X157" s="41"/>
      <c r="Y157" s="41"/>
      <c r="Z157" s="40"/>
      <c r="AA157" s="40"/>
      <c r="AB157" s="40" t="s">
        <v>99</v>
      </c>
      <c r="AC157" s="40"/>
      <c r="AD157" s="40"/>
      <c r="AE157" s="40"/>
      <c r="AF157" s="40" t="s">
        <v>247</v>
      </c>
      <c r="AG157" s="40"/>
      <c r="AH157" s="40"/>
      <c r="AI157" s="40"/>
      <c r="AJ157" s="40"/>
      <c r="AK157" s="40"/>
      <c r="AL157" s="40"/>
      <c r="AM157" s="40">
        <v>2030</v>
      </c>
      <c r="AN157" s="40">
        <v>1</v>
      </c>
      <c r="AO157" s="40">
        <v>1</v>
      </c>
      <c r="AP157" s="40">
        <v>2030</v>
      </c>
      <c r="AQ157" s="40">
        <v>12</v>
      </c>
      <c r="AR157" s="40">
        <v>31</v>
      </c>
      <c r="AS157" s="40"/>
      <c r="AT157" s="40"/>
      <c r="AU157" s="40"/>
      <c r="AV157" s="40"/>
      <c r="AW157" s="41"/>
      <c r="AX157" s="40"/>
      <c r="AY157" s="40" t="s">
        <v>329</v>
      </c>
      <c r="AZ157" s="40"/>
      <c r="BA157" s="40"/>
      <c r="BB157" s="40"/>
      <c r="BC157" s="40"/>
      <c r="BD157" s="40" t="s">
        <v>329</v>
      </c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1"/>
      <c r="BX157" s="40" t="s">
        <v>107</v>
      </c>
      <c r="BY157" s="41"/>
      <c r="BZ157" s="40" t="s">
        <v>94</v>
      </c>
      <c r="CA157" s="40" t="s">
        <v>154</v>
      </c>
      <c r="CB157" s="40"/>
      <c r="CC157" s="40"/>
      <c r="CD157" s="40"/>
      <c r="CE157" s="40"/>
      <c r="CF157" s="40"/>
      <c r="CG157" s="40"/>
      <c r="CH157" s="40"/>
      <c r="CI157" s="40"/>
      <c r="CJ157" s="40"/>
      <c r="CK157" s="42"/>
      <c r="CL157" s="43"/>
      <c r="CM157" s="44"/>
    </row>
    <row r="158" spans="1:91" s="45" customFormat="1">
      <c r="A158" s="40" t="s">
        <v>482</v>
      </c>
      <c r="B158" s="40" t="s">
        <v>432</v>
      </c>
      <c r="C158" s="40" t="s">
        <v>482</v>
      </c>
      <c r="D158" s="40" t="s">
        <v>479</v>
      </c>
      <c r="E158" s="41"/>
      <c r="F158" s="41"/>
      <c r="G158" s="40" t="s">
        <v>94</v>
      </c>
      <c r="H158" s="40"/>
      <c r="I158" s="40">
        <v>1152.2619159999999</v>
      </c>
      <c r="J158" s="40">
        <v>1152.2619159999999</v>
      </c>
      <c r="K158" s="40">
        <v>1152.2619159999999</v>
      </c>
      <c r="L158" s="40">
        <v>0</v>
      </c>
      <c r="M158" s="40" t="s">
        <v>148</v>
      </c>
      <c r="N158" s="40"/>
      <c r="O158" s="40"/>
      <c r="P158" s="40"/>
      <c r="Q158" s="40"/>
      <c r="R158" s="40"/>
      <c r="S158" s="40"/>
      <c r="T158" s="40"/>
      <c r="U158" s="40"/>
      <c r="V158" s="40"/>
      <c r="W158" s="41"/>
      <c r="X158" s="41"/>
      <c r="Y158" s="41"/>
      <c r="Z158" s="40"/>
      <c r="AA158" s="40"/>
      <c r="AB158" s="40" t="s">
        <v>99</v>
      </c>
      <c r="AC158" s="40"/>
      <c r="AD158" s="40"/>
      <c r="AE158" s="40"/>
      <c r="AF158" s="40" t="s">
        <v>247</v>
      </c>
      <c r="AG158" s="40"/>
      <c r="AH158" s="40"/>
      <c r="AI158" s="40"/>
      <c r="AJ158" s="40"/>
      <c r="AK158" s="40"/>
      <c r="AL158" s="40"/>
      <c r="AM158" s="40">
        <v>2031</v>
      </c>
      <c r="AN158" s="40">
        <v>1</v>
      </c>
      <c r="AO158" s="40">
        <v>1</v>
      </c>
      <c r="AP158" s="40">
        <v>2034</v>
      </c>
      <c r="AQ158" s="40">
        <v>12</v>
      </c>
      <c r="AR158" s="40">
        <v>31</v>
      </c>
      <c r="AS158" s="40"/>
      <c r="AT158" s="40"/>
      <c r="AU158" s="40"/>
      <c r="AV158" s="40"/>
      <c r="AW158" s="41"/>
      <c r="AX158" s="40"/>
      <c r="AY158" s="40" t="s">
        <v>329</v>
      </c>
      <c r="AZ158" s="40"/>
      <c r="BA158" s="40"/>
      <c r="BB158" s="40"/>
      <c r="BC158" s="40"/>
      <c r="BD158" s="40" t="s">
        <v>329</v>
      </c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1"/>
      <c r="BX158" s="40" t="s">
        <v>107</v>
      </c>
      <c r="BY158" s="41"/>
      <c r="BZ158" s="40" t="s">
        <v>94</v>
      </c>
      <c r="CA158" s="40" t="s">
        <v>154</v>
      </c>
      <c r="CB158" s="40"/>
      <c r="CC158" s="40"/>
      <c r="CD158" s="40"/>
      <c r="CE158" s="40"/>
      <c r="CF158" s="40"/>
      <c r="CG158" s="40"/>
      <c r="CH158" s="40"/>
      <c r="CI158" s="40"/>
      <c r="CJ158" s="40"/>
      <c r="CK158" s="42"/>
      <c r="CL158" s="43"/>
      <c r="CM158" s="44"/>
    </row>
    <row r="159" spans="1:91" s="45" customFormat="1">
      <c r="A159" s="40" t="s">
        <v>483</v>
      </c>
      <c r="B159" s="40" t="s">
        <v>432</v>
      </c>
      <c r="C159" s="40" t="s">
        <v>483</v>
      </c>
      <c r="D159" s="40" t="s">
        <v>479</v>
      </c>
      <c r="E159" s="41"/>
      <c r="F159" s="41"/>
      <c r="G159" s="40" t="s">
        <v>94</v>
      </c>
      <c r="H159" s="40"/>
      <c r="I159" s="40">
        <v>964.24122509999995</v>
      </c>
      <c r="J159" s="40">
        <v>964.24122509999995</v>
      </c>
      <c r="K159" s="40">
        <v>964.24122509999995</v>
      </c>
      <c r="L159" s="40">
        <v>0</v>
      </c>
      <c r="M159" s="40" t="s">
        <v>148</v>
      </c>
      <c r="N159" s="40"/>
      <c r="O159" s="40"/>
      <c r="P159" s="40"/>
      <c r="Q159" s="40"/>
      <c r="R159" s="40"/>
      <c r="S159" s="40"/>
      <c r="T159" s="40"/>
      <c r="U159" s="40"/>
      <c r="V159" s="40"/>
      <c r="W159" s="41"/>
      <c r="X159" s="41"/>
      <c r="Y159" s="41"/>
      <c r="Z159" s="40"/>
      <c r="AA159" s="40"/>
      <c r="AB159" s="40" t="s">
        <v>99</v>
      </c>
      <c r="AC159" s="40"/>
      <c r="AD159" s="40"/>
      <c r="AE159" s="40"/>
      <c r="AF159" s="40" t="s">
        <v>247</v>
      </c>
      <c r="AG159" s="40"/>
      <c r="AH159" s="40"/>
      <c r="AI159" s="40"/>
      <c r="AJ159" s="40"/>
      <c r="AK159" s="40"/>
      <c r="AL159" s="40"/>
      <c r="AM159" s="40">
        <v>2035</v>
      </c>
      <c r="AN159" s="40">
        <v>1</v>
      </c>
      <c r="AO159" s="40">
        <v>1</v>
      </c>
      <c r="AP159" s="40">
        <v>2039</v>
      </c>
      <c r="AQ159" s="40">
        <v>12</v>
      </c>
      <c r="AR159" s="40">
        <v>31</v>
      </c>
      <c r="AS159" s="40"/>
      <c r="AT159" s="40"/>
      <c r="AU159" s="40"/>
      <c r="AV159" s="40"/>
      <c r="AW159" s="41"/>
      <c r="AX159" s="40"/>
      <c r="AY159" s="40" t="s">
        <v>329</v>
      </c>
      <c r="AZ159" s="40"/>
      <c r="BA159" s="40"/>
      <c r="BB159" s="40"/>
      <c r="BC159" s="40"/>
      <c r="BD159" s="40" t="s">
        <v>329</v>
      </c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1"/>
      <c r="BX159" s="40" t="s">
        <v>107</v>
      </c>
      <c r="BY159" s="41"/>
      <c r="BZ159" s="40" t="s">
        <v>94</v>
      </c>
      <c r="CA159" s="40" t="s">
        <v>154</v>
      </c>
      <c r="CB159" s="40"/>
      <c r="CC159" s="40"/>
      <c r="CD159" s="40"/>
      <c r="CE159" s="40"/>
      <c r="CF159" s="40"/>
      <c r="CG159" s="40"/>
      <c r="CH159" s="40"/>
      <c r="CI159" s="40"/>
      <c r="CJ159" s="40"/>
      <c r="CK159" s="42"/>
      <c r="CL159" s="43"/>
      <c r="CM159" s="44"/>
    </row>
    <row r="160" spans="1:91" s="45" customFormat="1">
      <c r="A160" s="40" t="s">
        <v>484</v>
      </c>
      <c r="B160" s="40" t="s">
        <v>432</v>
      </c>
      <c r="C160" s="40" t="s">
        <v>484</v>
      </c>
      <c r="D160" s="40" t="s">
        <v>479</v>
      </c>
      <c r="E160" s="41"/>
      <c r="F160" s="41"/>
      <c r="G160" s="40" t="s">
        <v>94</v>
      </c>
      <c r="H160" s="40"/>
      <c r="I160" s="40">
        <v>1764.444</v>
      </c>
      <c r="J160" s="40">
        <v>1764.444</v>
      </c>
      <c r="K160" s="40">
        <v>1764.444</v>
      </c>
      <c r="L160" s="40">
        <v>0</v>
      </c>
      <c r="M160" s="40" t="s">
        <v>148</v>
      </c>
      <c r="N160" s="40"/>
      <c r="O160" s="40"/>
      <c r="P160" s="40"/>
      <c r="Q160" s="40"/>
      <c r="R160" s="40"/>
      <c r="S160" s="40"/>
      <c r="T160" s="40"/>
      <c r="U160" s="40"/>
      <c r="V160" s="40"/>
      <c r="W160" s="41"/>
      <c r="X160" s="41"/>
      <c r="Y160" s="41"/>
      <c r="Z160" s="40"/>
      <c r="AA160" s="40"/>
      <c r="AB160" s="40" t="s">
        <v>99</v>
      </c>
      <c r="AC160" s="40"/>
      <c r="AD160" s="40"/>
      <c r="AE160" s="40"/>
      <c r="AF160" s="40" t="s">
        <v>247</v>
      </c>
      <c r="AG160" s="40"/>
      <c r="AH160" s="40"/>
      <c r="AI160" s="40"/>
      <c r="AJ160" s="40"/>
      <c r="AK160" s="40"/>
      <c r="AL160" s="40"/>
      <c r="AM160" s="40">
        <v>2040</v>
      </c>
      <c r="AN160" s="40">
        <v>1</v>
      </c>
      <c r="AO160" s="40">
        <v>1</v>
      </c>
      <c r="AP160" s="40">
        <v>2044</v>
      </c>
      <c r="AQ160" s="40">
        <v>12</v>
      </c>
      <c r="AR160" s="40">
        <v>31</v>
      </c>
      <c r="AS160" s="40"/>
      <c r="AT160" s="40"/>
      <c r="AU160" s="40"/>
      <c r="AV160" s="40"/>
      <c r="AW160" s="41"/>
      <c r="AX160" s="40"/>
      <c r="AY160" s="40" t="s">
        <v>329</v>
      </c>
      <c r="AZ160" s="40"/>
      <c r="BA160" s="40"/>
      <c r="BB160" s="40"/>
      <c r="BC160" s="40"/>
      <c r="BD160" s="40" t="s">
        <v>329</v>
      </c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1"/>
      <c r="BX160" s="40" t="s">
        <v>107</v>
      </c>
      <c r="BY160" s="41"/>
      <c r="BZ160" s="40" t="s">
        <v>94</v>
      </c>
      <c r="CA160" s="40" t="s">
        <v>154</v>
      </c>
      <c r="CB160" s="40"/>
      <c r="CC160" s="40"/>
      <c r="CD160" s="40"/>
      <c r="CE160" s="40"/>
      <c r="CF160" s="40"/>
      <c r="CG160" s="40"/>
      <c r="CH160" s="40"/>
      <c r="CI160" s="40"/>
      <c r="CJ160" s="40"/>
      <c r="CK160" s="42"/>
      <c r="CL160" s="43"/>
      <c r="CM160" s="44"/>
    </row>
    <row r="161" spans="1:91" s="45" customFormat="1">
      <c r="A161" s="40" t="s">
        <v>485</v>
      </c>
      <c r="B161" s="40" t="s">
        <v>432</v>
      </c>
      <c r="C161" s="40" t="s">
        <v>485</v>
      </c>
      <c r="D161" s="40" t="s">
        <v>479</v>
      </c>
      <c r="E161" s="41"/>
      <c r="F161" s="41"/>
      <c r="G161" s="40" t="s">
        <v>94</v>
      </c>
      <c r="H161" s="40"/>
      <c r="I161" s="40">
        <v>1824.6479999999999</v>
      </c>
      <c r="J161" s="40">
        <v>1824.6479999999999</v>
      </c>
      <c r="K161" s="40">
        <v>1824.6479999999999</v>
      </c>
      <c r="L161" s="40">
        <v>0</v>
      </c>
      <c r="M161" s="40" t="s">
        <v>148</v>
      </c>
      <c r="N161" s="40"/>
      <c r="O161" s="40"/>
      <c r="P161" s="40"/>
      <c r="Q161" s="40"/>
      <c r="R161" s="40"/>
      <c r="S161" s="40"/>
      <c r="T161" s="40"/>
      <c r="U161" s="40"/>
      <c r="V161" s="40"/>
      <c r="W161" s="41"/>
      <c r="X161" s="41"/>
      <c r="Y161" s="41"/>
      <c r="Z161" s="40"/>
      <c r="AA161" s="40"/>
      <c r="AB161" s="40" t="s">
        <v>99</v>
      </c>
      <c r="AC161" s="40"/>
      <c r="AD161" s="40"/>
      <c r="AE161" s="40"/>
      <c r="AF161" s="40" t="s">
        <v>247</v>
      </c>
      <c r="AG161" s="40"/>
      <c r="AH161" s="40"/>
      <c r="AI161" s="40"/>
      <c r="AJ161" s="40"/>
      <c r="AK161" s="40"/>
      <c r="AL161" s="40"/>
      <c r="AM161" s="40">
        <v>2045</v>
      </c>
      <c r="AN161" s="40">
        <v>1</v>
      </c>
      <c r="AO161" s="40">
        <v>1</v>
      </c>
      <c r="AP161" s="40">
        <v>2045</v>
      </c>
      <c r="AQ161" s="40">
        <v>12</v>
      </c>
      <c r="AR161" s="40">
        <v>31</v>
      </c>
      <c r="AS161" s="40"/>
      <c r="AT161" s="40"/>
      <c r="AU161" s="40"/>
      <c r="AV161" s="40"/>
      <c r="AW161" s="41"/>
      <c r="AX161" s="40"/>
      <c r="AY161" s="40" t="s">
        <v>329</v>
      </c>
      <c r="AZ161" s="40"/>
      <c r="BA161" s="40"/>
      <c r="BB161" s="40"/>
      <c r="BC161" s="40"/>
      <c r="BD161" s="40" t="s">
        <v>329</v>
      </c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1"/>
      <c r="BX161" s="40" t="s">
        <v>107</v>
      </c>
      <c r="BY161" s="41"/>
      <c r="BZ161" s="40" t="s">
        <v>94</v>
      </c>
      <c r="CA161" s="40" t="s">
        <v>154</v>
      </c>
      <c r="CB161" s="40"/>
      <c r="CC161" s="40"/>
      <c r="CD161" s="40"/>
      <c r="CE161" s="40"/>
      <c r="CF161" s="40"/>
      <c r="CG161" s="40"/>
      <c r="CH161" s="40"/>
      <c r="CI161" s="40"/>
      <c r="CJ161" s="40"/>
      <c r="CK161" s="42"/>
      <c r="CL161" s="43"/>
      <c r="CM161" s="44"/>
    </row>
    <row r="162" spans="1:91" s="45" customFormat="1">
      <c r="A162" s="40" t="s">
        <v>486</v>
      </c>
      <c r="B162" s="40" t="s">
        <v>432</v>
      </c>
      <c r="C162" s="40" t="s">
        <v>486</v>
      </c>
      <c r="D162" s="40" t="s">
        <v>93</v>
      </c>
      <c r="E162" s="41"/>
      <c r="F162" s="41"/>
      <c r="G162" s="40" t="s">
        <v>94</v>
      </c>
      <c r="H162" s="40"/>
      <c r="I162" s="40">
        <v>620.93023259999995</v>
      </c>
      <c r="J162" s="40">
        <v>620.93023259999995</v>
      </c>
      <c r="K162" s="40">
        <v>620.93023259999995</v>
      </c>
      <c r="L162" s="40">
        <v>0</v>
      </c>
      <c r="M162" s="40" t="s">
        <v>148</v>
      </c>
      <c r="N162" s="40"/>
      <c r="O162" s="40"/>
      <c r="P162" s="40"/>
      <c r="Q162" s="40"/>
      <c r="R162" s="40"/>
      <c r="S162" s="40"/>
      <c r="T162" s="40"/>
      <c r="U162" s="40"/>
      <c r="V162" s="40"/>
      <c r="W162" s="41"/>
      <c r="X162" s="41"/>
      <c r="Y162" s="41"/>
      <c r="Z162" s="40"/>
      <c r="AA162" s="40"/>
      <c r="AB162" s="40" t="s">
        <v>99</v>
      </c>
      <c r="AC162" s="40"/>
      <c r="AD162" s="40"/>
      <c r="AE162" s="40"/>
      <c r="AF162" s="40" t="s">
        <v>247</v>
      </c>
      <c r="AG162" s="40"/>
      <c r="AH162" s="40"/>
      <c r="AI162" s="40"/>
      <c r="AJ162" s="40"/>
      <c r="AK162" s="40"/>
      <c r="AL162" s="40"/>
      <c r="AM162" s="40">
        <v>2026</v>
      </c>
      <c r="AN162" s="40">
        <v>1</v>
      </c>
      <c r="AO162" s="40">
        <v>1</v>
      </c>
      <c r="AP162" s="40">
        <v>2027</v>
      </c>
      <c r="AQ162" s="40">
        <v>12</v>
      </c>
      <c r="AR162" s="40">
        <v>31</v>
      </c>
      <c r="AS162" s="40"/>
      <c r="AT162" s="40"/>
      <c r="AU162" s="40"/>
      <c r="AV162" s="40"/>
      <c r="AW162" s="41"/>
      <c r="AX162" s="40"/>
      <c r="AY162" s="40" t="s">
        <v>329</v>
      </c>
      <c r="AZ162" s="40"/>
      <c r="BA162" s="40"/>
      <c r="BB162" s="40"/>
      <c r="BC162" s="40"/>
      <c r="BD162" s="40" t="s">
        <v>329</v>
      </c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1"/>
      <c r="BX162" s="40" t="s">
        <v>107</v>
      </c>
      <c r="BY162" s="41"/>
      <c r="BZ162" s="40" t="s">
        <v>94</v>
      </c>
      <c r="CA162" s="40" t="s">
        <v>154</v>
      </c>
      <c r="CB162" s="40"/>
      <c r="CC162" s="40"/>
      <c r="CD162" s="40"/>
      <c r="CE162" s="40"/>
      <c r="CF162" s="40"/>
      <c r="CG162" s="40"/>
      <c r="CH162" s="40"/>
      <c r="CI162" s="40"/>
      <c r="CJ162" s="40"/>
      <c r="CK162" s="42"/>
      <c r="CL162" s="43"/>
      <c r="CM162" s="44"/>
    </row>
    <row r="163" spans="1:91" s="45" customFormat="1">
      <c r="A163" s="40" t="s">
        <v>487</v>
      </c>
      <c r="B163" s="40" t="s">
        <v>432</v>
      </c>
      <c r="C163" s="40" t="s">
        <v>487</v>
      </c>
      <c r="D163" s="40" t="s">
        <v>93</v>
      </c>
      <c r="E163" s="41"/>
      <c r="F163" s="41"/>
      <c r="G163" s="40" t="s">
        <v>94</v>
      </c>
      <c r="H163" s="40"/>
      <c r="I163" s="40">
        <v>718.70588239999995</v>
      </c>
      <c r="J163" s="40">
        <v>718.70588239999995</v>
      </c>
      <c r="K163" s="40">
        <v>718.70588239999995</v>
      </c>
      <c r="L163" s="40">
        <v>0</v>
      </c>
      <c r="M163" s="40" t="s">
        <v>148</v>
      </c>
      <c r="N163" s="40"/>
      <c r="O163" s="40"/>
      <c r="P163" s="40"/>
      <c r="Q163" s="40"/>
      <c r="R163" s="40"/>
      <c r="S163" s="40"/>
      <c r="T163" s="40"/>
      <c r="U163" s="40"/>
      <c r="V163" s="40"/>
      <c r="W163" s="41"/>
      <c r="X163" s="41"/>
      <c r="Y163" s="41"/>
      <c r="Z163" s="40"/>
      <c r="AA163" s="40"/>
      <c r="AB163" s="40" t="s">
        <v>99</v>
      </c>
      <c r="AC163" s="40"/>
      <c r="AD163" s="40"/>
      <c r="AE163" s="40"/>
      <c r="AF163" s="40" t="s">
        <v>247</v>
      </c>
      <c r="AG163" s="40"/>
      <c r="AH163" s="40"/>
      <c r="AI163" s="40"/>
      <c r="AJ163" s="40"/>
      <c r="AK163" s="40"/>
      <c r="AL163" s="40"/>
      <c r="AM163" s="40">
        <v>2028</v>
      </c>
      <c r="AN163" s="40">
        <v>1</v>
      </c>
      <c r="AO163" s="40">
        <v>1</v>
      </c>
      <c r="AP163" s="40">
        <v>2029</v>
      </c>
      <c r="AQ163" s="40">
        <v>12</v>
      </c>
      <c r="AR163" s="40">
        <v>31</v>
      </c>
      <c r="AS163" s="40"/>
      <c r="AT163" s="40"/>
      <c r="AU163" s="40"/>
      <c r="AV163" s="40"/>
      <c r="AW163" s="41"/>
      <c r="AX163" s="40"/>
      <c r="AY163" s="40" t="s">
        <v>329</v>
      </c>
      <c r="AZ163" s="40"/>
      <c r="BA163" s="40"/>
      <c r="BB163" s="40"/>
      <c r="BC163" s="40"/>
      <c r="BD163" s="40" t="s">
        <v>329</v>
      </c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1"/>
      <c r="BX163" s="40" t="s">
        <v>107</v>
      </c>
      <c r="BY163" s="41"/>
      <c r="BZ163" s="40" t="s">
        <v>94</v>
      </c>
      <c r="CA163" s="40" t="s">
        <v>154</v>
      </c>
      <c r="CB163" s="40"/>
      <c r="CC163" s="40"/>
      <c r="CD163" s="40"/>
      <c r="CE163" s="40"/>
      <c r="CF163" s="40"/>
      <c r="CG163" s="40"/>
      <c r="CH163" s="40"/>
      <c r="CI163" s="40"/>
      <c r="CJ163" s="40"/>
      <c r="CK163" s="42"/>
      <c r="CL163" s="43"/>
      <c r="CM163" s="44"/>
    </row>
    <row r="164" spans="1:91" s="51" customFormat="1">
      <c r="A164" s="46" t="s">
        <v>488</v>
      </c>
      <c r="B164" s="46" t="s">
        <v>432</v>
      </c>
      <c r="C164" s="46" t="s">
        <v>488</v>
      </c>
      <c r="D164" s="46" t="s">
        <v>93</v>
      </c>
      <c r="E164" s="47"/>
      <c r="F164" s="47"/>
      <c r="G164" s="46" t="s">
        <v>94</v>
      </c>
      <c r="H164" s="46"/>
      <c r="I164" s="46">
        <v>791.95121949999998</v>
      </c>
      <c r="J164" s="46">
        <v>791.95121949999998</v>
      </c>
      <c r="K164" s="46">
        <v>791.95121949999998</v>
      </c>
      <c r="L164" s="46">
        <v>0</v>
      </c>
      <c r="M164" s="46" t="s">
        <v>148</v>
      </c>
      <c r="N164" s="46"/>
      <c r="O164" s="46"/>
      <c r="P164" s="46"/>
      <c r="Q164" s="46"/>
      <c r="R164" s="46"/>
      <c r="S164" s="46"/>
      <c r="T164" s="46"/>
      <c r="U164" s="46"/>
      <c r="V164" s="46"/>
      <c r="W164" s="47"/>
      <c r="X164" s="47"/>
      <c r="Y164" s="47"/>
      <c r="Z164" s="46"/>
      <c r="AA164" s="46"/>
      <c r="AB164" s="46" t="s">
        <v>99</v>
      </c>
      <c r="AC164" s="46"/>
      <c r="AD164" s="46"/>
      <c r="AE164" s="46"/>
      <c r="AF164" s="46" t="s">
        <v>247</v>
      </c>
      <c r="AG164" s="46"/>
      <c r="AH164" s="46"/>
      <c r="AI164" s="46"/>
      <c r="AJ164" s="46"/>
      <c r="AK164" s="46"/>
      <c r="AL164" s="46"/>
      <c r="AM164" s="46">
        <v>2030</v>
      </c>
      <c r="AN164" s="46">
        <v>1</v>
      </c>
      <c r="AO164" s="46">
        <v>1</v>
      </c>
      <c r="AP164" s="46">
        <v>2030</v>
      </c>
      <c r="AQ164" s="46">
        <v>12</v>
      </c>
      <c r="AR164" s="46">
        <v>31</v>
      </c>
      <c r="AS164" s="46"/>
      <c r="AT164" s="46"/>
      <c r="AU164" s="46"/>
      <c r="AV164" s="46"/>
      <c r="AW164" s="47"/>
      <c r="AX164" s="46"/>
      <c r="AY164" s="46" t="s">
        <v>329</v>
      </c>
      <c r="AZ164" s="46"/>
      <c r="BA164" s="46"/>
      <c r="BB164" s="46"/>
      <c r="BC164" s="46"/>
      <c r="BD164" s="46" t="s">
        <v>329</v>
      </c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  <c r="BP164" s="46"/>
      <c r="BQ164" s="46"/>
      <c r="BR164" s="46"/>
      <c r="BS164" s="46"/>
      <c r="BT164" s="46"/>
      <c r="BU164" s="46"/>
      <c r="BV164" s="46"/>
      <c r="BW164" s="47"/>
      <c r="BX164" s="46" t="s">
        <v>107</v>
      </c>
      <c r="BY164" s="47"/>
      <c r="BZ164" s="46" t="s">
        <v>94</v>
      </c>
      <c r="CA164" s="46" t="s">
        <v>154</v>
      </c>
      <c r="CB164" s="46"/>
      <c r="CC164" s="46"/>
      <c r="CD164" s="46"/>
      <c r="CE164" s="46"/>
      <c r="CF164" s="46"/>
      <c r="CG164" s="46"/>
      <c r="CH164" s="46"/>
      <c r="CI164" s="46"/>
      <c r="CJ164" s="46"/>
      <c r="CK164" s="48"/>
      <c r="CL164" s="49"/>
      <c r="CM164" s="50"/>
    </row>
    <row r="165" spans="1:91" s="59" customFormat="1">
      <c r="A165" s="52" t="s">
        <v>489</v>
      </c>
      <c r="B165" s="52" t="s">
        <v>432</v>
      </c>
      <c r="C165" s="52" t="s">
        <v>489</v>
      </c>
      <c r="D165" s="52" t="s">
        <v>93</v>
      </c>
      <c r="E165" s="53"/>
      <c r="F165" s="53"/>
      <c r="G165" s="54" t="s">
        <v>94</v>
      </c>
      <c r="H165" s="52"/>
      <c r="I165" s="55">
        <v>848.65853660000005</v>
      </c>
      <c r="J165" s="55">
        <v>848.65853660000005</v>
      </c>
      <c r="K165" s="55">
        <v>848.65853660000005</v>
      </c>
      <c r="L165" s="56">
        <v>0</v>
      </c>
      <c r="M165" s="52" t="s">
        <v>148</v>
      </c>
      <c r="N165" s="52"/>
      <c r="O165" s="52"/>
      <c r="P165" s="52"/>
      <c r="Q165" s="52"/>
      <c r="R165" s="52"/>
      <c r="S165" s="52"/>
      <c r="T165" s="52"/>
      <c r="U165" s="52"/>
      <c r="V165" s="52"/>
      <c r="W165" s="53"/>
      <c r="X165" s="53"/>
      <c r="Y165" s="53"/>
      <c r="Z165" s="52"/>
      <c r="AA165" s="52"/>
      <c r="AB165" s="52" t="s">
        <v>99</v>
      </c>
      <c r="AC165" s="52"/>
      <c r="AD165" s="52"/>
      <c r="AE165" s="52"/>
      <c r="AF165" s="52" t="s">
        <v>247</v>
      </c>
      <c r="AG165" s="52"/>
      <c r="AH165" s="52"/>
      <c r="AI165" s="52"/>
      <c r="AJ165" s="52"/>
      <c r="AK165" s="52"/>
      <c r="AL165" s="52"/>
      <c r="AM165" s="52">
        <v>2031</v>
      </c>
      <c r="AN165" s="52">
        <v>1</v>
      </c>
      <c r="AO165" s="52">
        <v>1</v>
      </c>
      <c r="AP165" s="52">
        <v>2034</v>
      </c>
      <c r="AQ165" s="52">
        <v>12</v>
      </c>
      <c r="AR165" s="52">
        <v>31</v>
      </c>
      <c r="AS165" s="52"/>
      <c r="AT165" s="52"/>
      <c r="AU165" s="52"/>
      <c r="AV165" s="52"/>
      <c r="AW165" s="53"/>
      <c r="AX165" s="52"/>
      <c r="AY165" s="52" t="s">
        <v>329</v>
      </c>
      <c r="AZ165" s="52"/>
      <c r="BA165" s="52"/>
      <c r="BB165" s="52"/>
      <c r="BC165" s="52"/>
      <c r="BD165" s="52" t="s">
        <v>329</v>
      </c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52"/>
      <c r="BS165" s="52"/>
      <c r="BT165" s="52"/>
      <c r="BU165" s="52"/>
      <c r="BV165" s="52"/>
      <c r="BW165" s="53"/>
      <c r="BX165" s="52" t="s">
        <v>107</v>
      </c>
      <c r="BY165" s="53"/>
      <c r="BZ165" s="52" t="s">
        <v>94</v>
      </c>
      <c r="CA165" s="52" t="s">
        <v>154</v>
      </c>
      <c r="CB165" s="52"/>
      <c r="CC165" s="52"/>
      <c r="CD165" s="52"/>
      <c r="CE165" s="52"/>
      <c r="CF165" s="57"/>
      <c r="CG165" s="57"/>
      <c r="CH165" s="57"/>
      <c r="CI165" s="57"/>
      <c r="CJ165" s="57"/>
      <c r="CK165" s="52"/>
      <c r="CL165" s="43"/>
      <c r="CM165" s="58"/>
    </row>
    <row r="166" spans="1:91" s="59" customFormat="1">
      <c r="A166" s="52" t="s">
        <v>490</v>
      </c>
      <c r="B166" s="52" t="s">
        <v>432</v>
      </c>
      <c r="C166" s="52" t="s">
        <v>490</v>
      </c>
      <c r="D166" s="52" t="s">
        <v>93</v>
      </c>
      <c r="E166" s="53"/>
      <c r="F166" s="53"/>
      <c r="G166" s="54" t="s">
        <v>94</v>
      </c>
      <c r="H166" s="52"/>
      <c r="I166" s="55">
        <v>1011.325301</v>
      </c>
      <c r="J166" s="55">
        <v>1011.325301</v>
      </c>
      <c r="K166" s="55">
        <v>1011.325301</v>
      </c>
      <c r="L166" s="56">
        <v>0</v>
      </c>
      <c r="M166" s="52" t="s">
        <v>148</v>
      </c>
      <c r="N166" s="52"/>
      <c r="O166" s="52"/>
      <c r="P166" s="52"/>
      <c r="Q166" s="52"/>
      <c r="R166" s="52"/>
      <c r="S166" s="52"/>
      <c r="T166" s="52"/>
      <c r="U166" s="52"/>
      <c r="V166" s="52"/>
      <c r="W166" s="53"/>
      <c r="X166" s="53"/>
      <c r="Y166" s="53"/>
      <c r="Z166" s="52"/>
      <c r="AA166" s="52"/>
      <c r="AB166" s="52" t="s">
        <v>99</v>
      </c>
      <c r="AC166" s="52"/>
      <c r="AD166" s="52"/>
      <c r="AE166" s="52"/>
      <c r="AF166" s="52" t="s">
        <v>247</v>
      </c>
      <c r="AG166" s="52"/>
      <c r="AH166" s="52"/>
      <c r="AI166" s="52"/>
      <c r="AJ166" s="52"/>
      <c r="AK166" s="52"/>
      <c r="AL166" s="52"/>
      <c r="AM166" s="52">
        <v>2035</v>
      </c>
      <c r="AN166" s="52">
        <v>1</v>
      </c>
      <c r="AO166" s="52">
        <v>1</v>
      </c>
      <c r="AP166" s="52">
        <v>2039</v>
      </c>
      <c r="AQ166" s="52">
        <v>12</v>
      </c>
      <c r="AR166" s="52">
        <v>31</v>
      </c>
      <c r="AS166" s="52"/>
      <c r="AT166" s="52"/>
      <c r="AU166" s="52"/>
      <c r="AV166" s="52"/>
      <c r="AW166" s="53"/>
      <c r="AX166" s="52"/>
      <c r="AY166" s="52" t="s">
        <v>329</v>
      </c>
      <c r="AZ166" s="52"/>
      <c r="BA166" s="52"/>
      <c r="BB166" s="52"/>
      <c r="BC166" s="52"/>
      <c r="BD166" s="52" t="s">
        <v>329</v>
      </c>
      <c r="BE166" s="52"/>
      <c r="BF166" s="52"/>
      <c r="BG166" s="52"/>
      <c r="BH166" s="52"/>
      <c r="BI166" s="52"/>
      <c r="BJ166" s="52"/>
      <c r="BK166" s="52"/>
      <c r="BL166" s="52"/>
      <c r="BM166" s="52"/>
      <c r="BN166" s="52"/>
      <c r="BO166" s="52"/>
      <c r="BP166" s="52"/>
      <c r="BQ166" s="52"/>
      <c r="BR166" s="52"/>
      <c r="BS166" s="52"/>
      <c r="BT166" s="52"/>
      <c r="BU166" s="52"/>
      <c r="BV166" s="52"/>
      <c r="BW166" s="53"/>
      <c r="BX166" s="52" t="s">
        <v>107</v>
      </c>
      <c r="BY166" s="53"/>
      <c r="BZ166" s="52" t="s">
        <v>94</v>
      </c>
      <c r="CA166" s="52" t="s">
        <v>154</v>
      </c>
      <c r="CB166" s="52"/>
      <c r="CC166" s="52"/>
      <c r="CD166" s="52"/>
      <c r="CE166" s="52"/>
      <c r="CF166" s="57"/>
      <c r="CG166" s="57"/>
      <c r="CH166" s="57"/>
      <c r="CI166" s="57"/>
      <c r="CJ166" s="57"/>
      <c r="CK166" s="52"/>
      <c r="CL166" s="43"/>
      <c r="CM166" s="58"/>
    </row>
    <row r="167" spans="1:91">
      <c r="A167" s="60"/>
      <c r="B167" s="60"/>
      <c r="C167" s="60"/>
      <c r="D167" s="60"/>
      <c r="E167" s="60"/>
      <c r="F167" s="60"/>
      <c r="G167" s="61"/>
      <c r="H167" s="60"/>
      <c r="I167" s="60"/>
      <c r="J167" s="60"/>
      <c r="K167" s="60"/>
      <c r="L167" s="62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  <c r="AO167" s="60"/>
      <c r="AP167" s="60"/>
      <c r="AQ167" s="60"/>
      <c r="AR167" s="60"/>
      <c r="AS167" s="60"/>
      <c r="AT167" s="60"/>
      <c r="AU167" s="60"/>
      <c r="AV167" s="60"/>
      <c r="AW167" s="60"/>
      <c r="AX167" s="60"/>
      <c r="AY167" s="60"/>
      <c r="AZ167" s="60"/>
      <c r="BA167" s="60"/>
      <c r="BB167" s="60"/>
      <c r="BC167" s="60"/>
      <c r="BD167" s="60"/>
      <c r="BE167" s="60"/>
      <c r="BF167" s="60"/>
      <c r="BG167" s="60"/>
      <c r="BH167" s="60"/>
      <c r="BI167" s="60"/>
      <c r="BJ167" s="60"/>
      <c r="BK167" s="60"/>
      <c r="BL167" s="60"/>
      <c r="BM167" s="60"/>
      <c r="BN167" s="60"/>
      <c r="BO167" s="60"/>
      <c r="BP167" s="60"/>
      <c r="BQ167" s="60"/>
      <c r="BR167" s="60"/>
      <c r="BS167" s="60"/>
      <c r="BT167" s="60"/>
      <c r="BU167" s="60"/>
      <c r="BV167" s="60"/>
      <c r="BW167" s="60"/>
      <c r="BX167" s="60"/>
      <c r="BY167" s="60"/>
      <c r="BZ167" s="60"/>
      <c r="CA167" s="60"/>
      <c r="CB167" s="60"/>
      <c r="CC167" s="60"/>
      <c r="CD167" s="60"/>
      <c r="CE167" s="60"/>
      <c r="CF167" s="63"/>
      <c r="CG167" s="63"/>
      <c r="CH167" s="63"/>
      <c r="CI167" s="63"/>
      <c r="CJ167" s="63"/>
      <c r="CK167" s="60"/>
      <c r="CL167" s="64"/>
    </row>
    <row r="168" spans="1:91">
      <c r="A168" s="60"/>
      <c r="B168" s="60"/>
      <c r="C168" s="60"/>
      <c r="D168" s="60"/>
      <c r="E168" s="60"/>
      <c r="F168" s="60"/>
      <c r="G168" s="61"/>
      <c r="H168" s="60"/>
      <c r="I168" s="60"/>
      <c r="J168" s="60"/>
      <c r="K168" s="60"/>
      <c r="L168" s="62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60"/>
      <c r="AO168" s="60"/>
      <c r="AP168" s="60"/>
      <c r="AQ168" s="60"/>
      <c r="AR168" s="60"/>
      <c r="AS168" s="60"/>
      <c r="AT168" s="60"/>
      <c r="AU168" s="60"/>
      <c r="AV168" s="60"/>
      <c r="AW168" s="60"/>
      <c r="AX168" s="60"/>
      <c r="AY168" s="60"/>
      <c r="AZ168" s="60"/>
      <c r="BA168" s="60"/>
      <c r="BB168" s="60"/>
      <c r="BC168" s="60"/>
      <c r="BD168" s="60"/>
      <c r="BE168" s="60"/>
      <c r="BF168" s="60"/>
      <c r="BG168" s="60"/>
      <c r="BH168" s="60"/>
      <c r="BI168" s="60"/>
      <c r="BJ168" s="60"/>
      <c r="BK168" s="60"/>
      <c r="BL168" s="60"/>
      <c r="BM168" s="60"/>
      <c r="BN168" s="60"/>
      <c r="BO168" s="60"/>
      <c r="BP168" s="60"/>
      <c r="BQ168" s="60"/>
      <c r="BR168" s="60"/>
      <c r="BS168" s="60"/>
      <c r="BT168" s="60"/>
      <c r="BU168" s="60"/>
      <c r="BV168" s="60"/>
      <c r="BW168" s="60"/>
      <c r="BX168" s="60"/>
      <c r="BY168" s="60"/>
      <c r="BZ168" s="60"/>
      <c r="CA168" s="60"/>
      <c r="CB168" s="60"/>
      <c r="CC168" s="60"/>
      <c r="CD168" s="60"/>
      <c r="CE168" s="60"/>
      <c r="CF168" s="63"/>
      <c r="CG168" s="63"/>
      <c r="CH168" s="63"/>
      <c r="CI168" s="63"/>
      <c r="CJ168" s="63"/>
      <c r="CK168" s="60"/>
      <c r="CL168" s="64"/>
    </row>
    <row r="169" spans="1:91">
      <c r="A169" s="60"/>
      <c r="B169" s="60"/>
      <c r="C169" s="60"/>
      <c r="D169" s="60"/>
      <c r="E169" s="60"/>
      <c r="F169" s="60"/>
      <c r="G169" s="61"/>
      <c r="H169" s="60"/>
      <c r="I169" s="60"/>
      <c r="J169" s="60"/>
      <c r="K169" s="60"/>
      <c r="L169" s="62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60"/>
      <c r="AL169" s="60"/>
      <c r="AM169" s="60"/>
      <c r="AN169" s="60"/>
      <c r="AO169" s="60"/>
      <c r="AP169" s="60"/>
      <c r="AQ169" s="60"/>
      <c r="AR169" s="60"/>
      <c r="AS169" s="60"/>
      <c r="AT169" s="60"/>
      <c r="AU169" s="60"/>
      <c r="AV169" s="60"/>
      <c r="AW169" s="60"/>
      <c r="AX169" s="60"/>
      <c r="AY169" s="60"/>
      <c r="AZ169" s="60"/>
      <c r="BA169" s="60"/>
      <c r="BB169" s="60"/>
      <c r="BC169" s="60"/>
      <c r="BD169" s="60"/>
      <c r="BE169" s="60"/>
      <c r="BF169" s="60"/>
      <c r="BG169" s="60"/>
      <c r="BH169" s="60"/>
      <c r="BI169" s="60"/>
      <c r="BJ169" s="60"/>
      <c r="BK169" s="60"/>
      <c r="BL169" s="60"/>
      <c r="BM169" s="60"/>
      <c r="BN169" s="60"/>
      <c r="BO169" s="60"/>
      <c r="BP169" s="60"/>
      <c r="BQ169" s="60"/>
      <c r="BR169" s="60"/>
      <c r="BS169" s="60"/>
      <c r="BT169" s="60"/>
      <c r="BU169" s="60"/>
      <c r="BV169" s="60"/>
      <c r="BW169" s="60"/>
      <c r="BX169" s="60"/>
      <c r="BY169" s="60"/>
      <c r="BZ169" s="60"/>
      <c r="CA169" s="60"/>
      <c r="CB169" s="60"/>
      <c r="CC169" s="60"/>
      <c r="CD169" s="60"/>
      <c r="CE169" s="60"/>
      <c r="CF169" s="63"/>
      <c r="CG169" s="63"/>
      <c r="CH169" s="63"/>
      <c r="CI169" s="63"/>
      <c r="CJ169" s="63"/>
      <c r="CK169" s="60"/>
      <c r="CL169" s="64"/>
    </row>
    <row r="170" spans="1:91">
      <c r="A170" s="60"/>
      <c r="B170" s="60"/>
      <c r="C170" s="60"/>
      <c r="D170" s="60"/>
      <c r="E170" s="60"/>
      <c r="F170" s="60"/>
      <c r="G170" s="61"/>
      <c r="H170" s="60"/>
      <c r="I170" s="60"/>
      <c r="J170" s="60"/>
      <c r="K170" s="60"/>
      <c r="L170" s="62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60"/>
      <c r="AN170" s="60"/>
      <c r="AO170" s="60"/>
      <c r="AP170" s="60"/>
      <c r="AQ170" s="60"/>
      <c r="AR170" s="60"/>
      <c r="AS170" s="60"/>
      <c r="AT170" s="60"/>
      <c r="AU170" s="60"/>
      <c r="AV170" s="60"/>
      <c r="AW170" s="60"/>
      <c r="AX170" s="60"/>
      <c r="AY170" s="60"/>
      <c r="AZ170" s="60"/>
      <c r="BA170" s="60"/>
      <c r="BB170" s="60"/>
      <c r="BC170" s="60"/>
      <c r="BD170" s="60"/>
      <c r="BE170" s="60"/>
      <c r="BF170" s="60"/>
      <c r="BG170" s="60"/>
      <c r="BH170" s="60"/>
      <c r="BI170" s="60"/>
      <c r="BJ170" s="60"/>
      <c r="BK170" s="60"/>
      <c r="BL170" s="60"/>
      <c r="BM170" s="60"/>
      <c r="BN170" s="60"/>
      <c r="BO170" s="60"/>
      <c r="BP170" s="60"/>
      <c r="BQ170" s="60"/>
      <c r="BR170" s="60"/>
      <c r="BS170" s="60"/>
      <c r="BT170" s="60"/>
      <c r="BU170" s="60"/>
      <c r="BV170" s="60"/>
      <c r="BW170" s="60"/>
      <c r="BX170" s="60"/>
      <c r="BY170" s="60"/>
      <c r="BZ170" s="60"/>
      <c r="CA170" s="60"/>
      <c r="CB170" s="60"/>
      <c r="CC170" s="60"/>
      <c r="CD170" s="60"/>
      <c r="CE170" s="60"/>
      <c r="CF170" s="63"/>
      <c r="CG170" s="63"/>
      <c r="CH170" s="63"/>
      <c r="CI170" s="63"/>
      <c r="CJ170" s="63"/>
      <c r="CK170" s="60"/>
      <c r="CL170" s="64"/>
    </row>
    <row r="171" spans="1:91">
      <c r="A171" s="60"/>
      <c r="B171" s="60"/>
      <c r="C171" s="60"/>
      <c r="D171" s="60"/>
      <c r="E171" s="60"/>
      <c r="F171" s="60"/>
      <c r="G171" s="61"/>
      <c r="H171" s="60"/>
      <c r="I171" s="60"/>
      <c r="J171" s="60"/>
      <c r="K171" s="60"/>
      <c r="L171" s="62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60"/>
      <c r="AO171" s="60"/>
      <c r="AP171" s="60"/>
      <c r="AQ171" s="60"/>
      <c r="AR171" s="60"/>
      <c r="AS171" s="60"/>
      <c r="AT171" s="60"/>
      <c r="AU171" s="60"/>
      <c r="AV171" s="60"/>
      <c r="AW171" s="60"/>
      <c r="AX171" s="60"/>
      <c r="AY171" s="60"/>
      <c r="AZ171" s="60"/>
      <c r="BA171" s="60"/>
      <c r="BB171" s="60"/>
      <c r="BC171" s="60"/>
      <c r="BD171" s="60"/>
      <c r="BE171" s="60"/>
      <c r="BF171" s="60"/>
      <c r="BG171" s="60"/>
      <c r="BH171" s="60"/>
      <c r="BI171" s="60"/>
      <c r="BJ171" s="60"/>
      <c r="BK171" s="60"/>
      <c r="BL171" s="60"/>
      <c r="BM171" s="60"/>
      <c r="BN171" s="60"/>
      <c r="BO171" s="60"/>
      <c r="BP171" s="60"/>
      <c r="BQ171" s="60"/>
      <c r="BR171" s="60"/>
      <c r="BS171" s="60"/>
      <c r="BT171" s="60"/>
      <c r="BU171" s="60"/>
      <c r="BV171" s="60"/>
      <c r="BW171" s="60"/>
      <c r="BX171" s="60"/>
      <c r="BY171" s="60"/>
      <c r="BZ171" s="60"/>
      <c r="CA171" s="60"/>
      <c r="CB171" s="60"/>
      <c r="CC171" s="60"/>
      <c r="CD171" s="60"/>
      <c r="CE171" s="60"/>
      <c r="CF171" s="63"/>
      <c r="CG171" s="63"/>
      <c r="CH171" s="63"/>
      <c r="CI171" s="63"/>
      <c r="CJ171" s="63"/>
      <c r="CK171" s="60"/>
      <c r="CL171" s="64"/>
    </row>
    <row r="172" spans="1:91">
      <c r="A172" s="60"/>
      <c r="B172" s="60"/>
      <c r="C172" s="60"/>
      <c r="D172" s="60"/>
      <c r="E172" s="60"/>
      <c r="F172" s="60"/>
      <c r="G172" s="61"/>
      <c r="H172" s="60"/>
      <c r="I172" s="60"/>
      <c r="J172" s="60"/>
      <c r="K172" s="60"/>
      <c r="L172" s="62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  <c r="AQ172" s="60"/>
      <c r="AR172" s="60"/>
      <c r="AS172" s="60"/>
      <c r="AT172" s="60"/>
      <c r="AU172" s="60"/>
      <c r="AV172" s="60"/>
      <c r="AW172" s="60"/>
      <c r="AX172" s="60"/>
      <c r="AY172" s="60"/>
      <c r="AZ172" s="60"/>
      <c r="BA172" s="60"/>
      <c r="BB172" s="60"/>
      <c r="BC172" s="60"/>
      <c r="BD172" s="60"/>
      <c r="BE172" s="60"/>
      <c r="BF172" s="60"/>
      <c r="BG172" s="60"/>
      <c r="BH172" s="60"/>
      <c r="BI172" s="60"/>
      <c r="BJ172" s="60"/>
      <c r="BK172" s="60"/>
      <c r="BL172" s="60"/>
      <c r="BM172" s="60"/>
      <c r="BN172" s="60"/>
      <c r="BO172" s="60"/>
      <c r="BP172" s="60"/>
      <c r="BQ172" s="60"/>
      <c r="BR172" s="60"/>
      <c r="BS172" s="60"/>
      <c r="BT172" s="60"/>
      <c r="BU172" s="60"/>
      <c r="BV172" s="60"/>
      <c r="BW172" s="60"/>
      <c r="BX172" s="60"/>
      <c r="BY172" s="60"/>
      <c r="BZ172" s="60"/>
      <c r="CA172" s="60"/>
      <c r="CB172" s="60"/>
      <c r="CC172" s="60"/>
      <c r="CD172" s="60"/>
      <c r="CE172" s="60"/>
      <c r="CF172" s="63"/>
      <c r="CG172" s="63"/>
      <c r="CH172" s="63"/>
      <c r="CI172" s="63"/>
      <c r="CJ172" s="63"/>
      <c r="CK172" s="60"/>
      <c r="CL172" s="64"/>
    </row>
    <row r="173" spans="1:91">
      <c r="A173" s="60"/>
      <c r="B173" s="60"/>
      <c r="C173" s="60"/>
      <c r="D173" s="60"/>
      <c r="E173" s="60"/>
      <c r="F173" s="60"/>
      <c r="G173" s="61"/>
      <c r="H173" s="60"/>
      <c r="I173" s="60"/>
      <c r="J173" s="60"/>
      <c r="K173" s="60"/>
      <c r="L173" s="62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  <c r="AU173" s="60"/>
      <c r="AV173" s="60"/>
      <c r="AW173" s="60"/>
      <c r="AX173" s="60"/>
      <c r="AY173" s="60"/>
      <c r="AZ173" s="60"/>
      <c r="BA173" s="60"/>
      <c r="BB173" s="60"/>
      <c r="BC173" s="60"/>
      <c r="BD173" s="60"/>
      <c r="BE173" s="60"/>
      <c r="BF173" s="60"/>
      <c r="BG173" s="60"/>
      <c r="BH173" s="60"/>
      <c r="BI173" s="60"/>
      <c r="BJ173" s="60"/>
      <c r="BK173" s="60"/>
      <c r="BL173" s="60"/>
      <c r="BM173" s="60"/>
      <c r="BN173" s="60"/>
      <c r="BO173" s="60"/>
      <c r="BP173" s="60"/>
      <c r="BQ173" s="60"/>
      <c r="BR173" s="60"/>
      <c r="BS173" s="60"/>
      <c r="BT173" s="60"/>
      <c r="BU173" s="60"/>
      <c r="BV173" s="60"/>
      <c r="BW173" s="60"/>
      <c r="BX173" s="60"/>
      <c r="BY173" s="60"/>
      <c r="BZ173" s="60"/>
      <c r="CA173" s="60"/>
      <c r="CB173" s="60"/>
      <c r="CC173" s="60"/>
      <c r="CD173" s="60"/>
      <c r="CE173" s="60"/>
      <c r="CF173" s="63"/>
      <c r="CG173" s="63"/>
      <c r="CH173" s="63"/>
      <c r="CI173" s="63"/>
      <c r="CJ173" s="63"/>
      <c r="CK173" s="60"/>
      <c r="CL173" s="64"/>
    </row>
    <row r="174" spans="1:91">
      <c r="A174" s="60"/>
      <c r="B174" s="60"/>
      <c r="C174" s="60"/>
      <c r="D174" s="60"/>
      <c r="E174" s="60"/>
      <c r="F174" s="60"/>
      <c r="G174" s="61"/>
      <c r="H174" s="60"/>
      <c r="I174" s="60"/>
      <c r="J174" s="60"/>
      <c r="K174" s="60"/>
      <c r="L174" s="62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60"/>
      <c r="AP174" s="60"/>
      <c r="AQ174" s="60"/>
      <c r="AR174" s="60"/>
      <c r="AS174" s="60"/>
      <c r="AT174" s="60"/>
      <c r="AU174" s="60"/>
      <c r="AV174" s="60"/>
      <c r="AW174" s="60"/>
      <c r="AX174" s="60"/>
      <c r="AY174" s="60"/>
      <c r="AZ174" s="60"/>
      <c r="BA174" s="60"/>
      <c r="BB174" s="60"/>
      <c r="BC174" s="60"/>
      <c r="BD174" s="60"/>
      <c r="BE174" s="60"/>
      <c r="BF174" s="60"/>
      <c r="BG174" s="60"/>
      <c r="BH174" s="60"/>
      <c r="BI174" s="60"/>
      <c r="BJ174" s="60"/>
      <c r="BK174" s="60"/>
      <c r="BL174" s="60"/>
      <c r="BM174" s="60"/>
      <c r="BN174" s="60"/>
      <c r="BO174" s="60"/>
      <c r="BP174" s="60"/>
      <c r="BQ174" s="60"/>
      <c r="BR174" s="60"/>
      <c r="BS174" s="60"/>
      <c r="BT174" s="60"/>
      <c r="BU174" s="60"/>
      <c r="BV174" s="60"/>
      <c r="BW174" s="60"/>
      <c r="BX174" s="60"/>
      <c r="BY174" s="60"/>
      <c r="BZ174" s="60"/>
      <c r="CA174" s="60"/>
      <c r="CB174" s="60"/>
      <c r="CC174" s="60"/>
      <c r="CD174" s="60"/>
      <c r="CE174" s="60"/>
      <c r="CF174" s="63"/>
      <c r="CG174" s="63"/>
      <c r="CH174" s="63"/>
      <c r="CI174" s="63"/>
      <c r="CJ174" s="63"/>
      <c r="CK174" s="60"/>
      <c r="CL174" s="64"/>
    </row>
    <row r="175" spans="1:91">
      <c r="A175" s="60"/>
      <c r="B175" s="60"/>
      <c r="C175" s="60"/>
      <c r="D175" s="60"/>
      <c r="E175" s="60"/>
      <c r="F175" s="60"/>
      <c r="G175" s="61"/>
      <c r="H175" s="60"/>
      <c r="I175" s="60"/>
      <c r="J175" s="60"/>
      <c r="K175" s="60"/>
      <c r="L175" s="62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60"/>
      <c r="AO175" s="60"/>
      <c r="AP175" s="60"/>
      <c r="AQ175" s="60"/>
      <c r="AR175" s="60"/>
      <c r="AS175" s="60"/>
      <c r="AT175" s="60"/>
      <c r="AU175" s="60"/>
      <c r="AV175" s="60"/>
      <c r="AW175" s="60"/>
      <c r="AX175" s="60"/>
      <c r="AY175" s="60"/>
      <c r="AZ175" s="60"/>
      <c r="BA175" s="60"/>
      <c r="BB175" s="60"/>
      <c r="BC175" s="60"/>
      <c r="BD175" s="60"/>
      <c r="BE175" s="60"/>
      <c r="BF175" s="60"/>
      <c r="BG175" s="60"/>
      <c r="BH175" s="60"/>
      <c r="BI175" s="60"/>
      <c r="BJ175" s="60"/>
      <c r="BK175" s="60"/>
      <c r="BL175" s="60"/>
      <c r="BM175" s="60"/>
      <c r="BN175" s="60"/>
      <c r="BO175" s="60"/>
      <c r="BP175" s="60"/>
      <c r="BQ175" s="60"/>
      <c r="BR175" s="60"/>
      <c r="BS175" s="60"/>
      <c r="BT175" s="60"/>
      <c r="BU175" s="60"/>
      <c r="BV175" s="60"/>
      <c r="BW175" s="60"/>
      <c r="BX175" s="60"/>
      <c r="BY175" s="60"/>
      <c r="BZ175" s="60"/>
      <c r="CA175" s="60"/>
      <c r="CB175" s="60"/>
      <c r="CC175" s="60"/>
      <c r="CD175" s="60"/>
      <c r="CE175" s="60"/>
      <c r="CF175" s="63"/>
      <c r="CG175" s="63"/>
      <c r="CH175" s="63"/>
      <c r="CI175" s="63"/>
      <c r="CJ175" s="63"/>
      <c r="CK175" s="60"/>
      <c r="CL175" s="64"/>
    </row>
    <row r="176" spans="1:91">
      <c r="A176" s="60"/>
      <c r="B176" s="60"/>
      <c r="C176" s="60"/>
      <c r="D176" s="60"/>
      <c r="E176" s="60"/>
      <c r="F176" s="60"/>
      <c r="G176" s="61"/>
      <c r="H176" s="60"/>
      <c r="I176" s="60"/>
      <c r="J176" s="60"/>
      <c r="K176" s="60"/>
      <c r="L176" s="62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60"/>
      <c r="AP176" s="60"/>
      <c r="AQ176" s="60"/>
      <c r="AR176" s="60"/>
      <c r="AS176" s="60"/>
      <c r="AT176" s="60"/>
      <c r="AU176" s="60"/>
      <c r="AV176" s="60"/>
      <c r="AW176" s="60"/>
      <c r="AX176" s="60"/>
      <c r="AY176" s="60"/>
      <c r="AZ176" s="60"/>
      <c r="BA176" s="60"/>
      <c r="BB176" s="60"/>
      <c r="BC176" s="60"/>
      <c r="BD176" s="60"/>
      <c r="BE176" s="60"/>
      <c r="BF176" s="60"/>
      <c r="BG176" s="60"/>
      <c r="BH176" s="60"/>
      <c r="BI176" s="60"/>
      <c r="BJ176" s="60"/>
      <c r="BK176" s="60"/>
      <c r="BL176" s="60"/>
      <c r="BM176" s="60"/>
      <c r="BN176" s="60"/>
      <c r="BO176" s="60"/>
      <c r="BP176" s="60"/>
      <c r="BQ176" s="60"/>
      <c r="BR176" s="60"/>
      <c r="BS176" s="60"/>
      <c r="BT176" s="60"/>
      <c r="BU176" s="60"/>
      <c r="BV176" s="60"/>
      <c r="BW176" s="60"/>
      <c r="BX176" s="60"/>
      <c r="BY176" s="60"/>
      <c r="BZ176" s="60"/>
      <c r="CA176" s="60"/>
      <c r="CB176" s="60"/>
      <c r="CC176" s="60"/>
      <c r="CD176" s="60"/>
      <c r="CE176" s="60"/>
      <c r="CF176" s="63"/>
      <c r="CG176" s="63"/>
      <c r="CH176" s="63"/>
      <c r="CI176" s="63"/>
      <c r="CJ176" s="63"/>
      <c r="CK176" s="60"/>
      <c r="CL176" s="64"/>
    </row>
    <row r="177" spans="1:90">
      <c r="A177" s="60"/>
      <c r="B177" s="60"/>
      <c r="C177" s="60"/>
      <c r="D177" s="60"/>
      <c r="E177" s="60"/>
      <c r="F177" s="60"/>
      <c r="G177" s="61"/>
      <c r="H177" s="60"/>
      <c r="I177" s="60"/>
      <c r="J177" s="60"/>
      <c r="K177" s="60"/>
      <c r="L177" s="62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  <c r="AS177" s="60"/>
      <c r="AT177" s="60"/>
      <c r="AU177" s="60"/>
      <c r="AV177" s="60"/>
      <c r="AW177" s="60"/>
      <c r="AX177" s="60"/>
      <c r="AY177" s="60"/>
      <c r="AZ177" s="60"/>
      <c r="BA177" s="60"/>
      <c r="BB177" s="60"/>
      <c r="BC177" s="60"/>
      <c r="BD177" s="60"/>
      <c r="BE177" s="60"/>
      <c r="BF177" s="60"/>
      <c r="BG177" s="60"/>
      <c r="BH177" s="60"/>
      <c r="BI177" s="60"/>
      <c r="BJ177" s="60"/>
      <c r="BK177" s="60"/>
      <c r="BL177" s="60"/>
      <c r="BM177" s="60"/>
      <c r="BN177" s="60"/>
      <c r="BO177" s="60"/>
      <c r="BP177" s="60"/>
      <c r="BQ177" s="60"/>
      <c r="BR177" s="60"/>
      <c r="BS177" s="60"/>
      <c r="BT177" s="60"/>
      <c r="BU177" s="60"/>
      <c r="BV177" s="60"/>
      <c r="BW177" s="60"/>
      <c r="BX177" s="60"/>
      <c r="BY177" s="60"/>
      <c r="BZ177" s="60"/>
      <c r="CA177" s="60"/>
      <c r="CB177" s="60"/>
      <c r="CC177" s="60"/>
      <c r="CD177" s="60"/>
      <c r="CE177" s="60"/>
      <c r="CF177" s="63"/>
      <c r="CG177" s="63"/>
      <c r="CH177" s="63"/>
      <c r="CI177" s="63"/>
      <c r="CJ177" s="63"/>
      <c r="CK177" s="60"/>
      <c r="CL177" s="64"/>
    </row>
    <row r="178" spans="1:90">
      <c r="A178" s="60"/>
      <c r="B178" s="60"/>
      <c r="C178" s="60"/>
      <c r="D178" s="60"/>
      <c r="E178" s="60"/>
      <c r="F178" s="60"/>
      <c r="G178" s="61"/>
      <c r="H178" s="60"/>
      <c r="I178" s="60"/>
      <c r="J178" s="60"/>
      <c r="K178" s="60"/>
      <c r="L178" s="62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60"/>
      <c r="AV178" s="60"/>
      <c r="AW178" s="60"/>
      <c r="AX178" s="60"/>
      <c r="AY178" s="60"/>
      <c r="AZ178" s="60"/>
      <c r="BA178" s="60"/>
      <c r="BB178" s="60"/>
      <c r="BC178" s="60"/>
      <c r="BD178" s="60"/>
      <c r="BE178" s="60"/>
      <c r="BF178" s="60"/>
      <c r="BG178" s="60"/>
      <c r="BH178" s="60"/>
      <c r="BI178" s="60"/>
      <c r="BJ178" s="60"/>
      <c r="BK178" s="60"/>
      <c r="BL178" s="60"/>
      <c r="BM178" s="60"/>
      <c r="BN178" s="60"/>
      <c r="BO178" s="60"/>
      <c r="BP178" s="60"/>
      <c r="BQ178" s="60"/>
      <c r="BR178" s="60"/>
      <c r="BS178" s="60"/>
      <c r="BT178" s="60"/>
      <c r="BU178" s="60"/>
      <c r="BV178" s="60"/>
      <c r="BW178" s="60"/>
      <c r="BX178" s="60"/>
      <c r="BY178" s="60"/>
      <c r="BZ178" s="60"/>
      <c r="CA178" s="60"/>
      <c r="CB178" s="60"/>
      <c r="CC178" s="60"/>
      <c r="CD178" s="60"/>
      <c r="CE178" s="60"/>
      <c r="CF178" s="63"/>
      <c r="CG178" s="63"/>
      <c r="CH178" s="63"/>
      <c r="CI178" s="63"/>
      <c r="CJ178" s="63"/>
      <c r="CK178" s="60"/>
      <c r="CL178" s="64"/>
    </row>
    <row r="179" spans="1:90">
      <c r="A179" s="60"/>
      <c r="B179" s="60"/>
      <c r="C179" s="60"/>
      <c r="D179" s="60"/>
      <c r="E179" s="60"/>
      <c r="F179" s="60"/>
      <c r="G179" s="61"/>
      <c r="H179" s="60"/>
      <c r="I179" s="60"/>
      <c r="J179" s="60"/>
      <c r="K179" s="60"/>
      <c r="L179" s="62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/>
      <c r="AM179" s="60"/>
      <c r="AN179" s="60"/>
      <c r="AO179" s="60"/>
      <c r="AP179" s="60"/>
      <c r="AQ179" s="60"/>
      <c r="AR179" s="60"/>
      <c r="AS179" s="60"/>
      <c r="AT179" s="60"/>
      <c r="AU179" s="60"/>
      <c r="AV179" s="60"/>
      <c r="AW179" s="60"/>
      <c r="AX179" s="60"/>
      <c r="AY179" s="60"/>
      <c r="AZ179" s="60"/>
      <c r="BA179" s="60"/>
      <c r="BB179" s="60"/>
      <c r="BC179" s="60"/>
      <c r="BD179" s="60"/>
      <c r="BE179" s="60"/>
      <c r="BF179" s="60"/>
      <c r="BG179" s="60"/>
      <c r="BH179" s="60"/>
      <c r="BI179" s="60"/>
      <c r="BJ179" s="60"/>
      <c r="BK179" s="60"/>
      <c r="BL179" s="60"/>
      <c r="BM179" s="60"/>
      <c r="BN179" s="60"/>
      <c r="BO179" s="60"/>
      <c r="BP179" s="60"/>
      <c r="BQ179" s="60"/>
      <c r="BR179" s="60"/>
      <c r="BS179" s="60"/>
      <c r="BT179" s="60"/>
      <c r="BU179" s="60"/>
      <c r="BV179" s="60"/>
      <c r="BW179" s="60"/>
      <c r="BX179" s="60"/>
      <c r="BY179" s="60"/>
      <c r="BZ179" s="60"/>
      <c r="CA179" s="60"/>
      <c r="CB179" s="60"/>
      <c r="CC179" s="60"/>
      <c r="CD179" s="60"/>
      <c r="CE179" s="60"/>
      <c r="CF179" s="63"/>
      <c r="CG179" s="63"/>
      <c r="CH179" s="63"/>
      <c r="CI179" s="63"/>
      <c r="CJ179" s="63"/>
      <c r="CK179" s="60"/>
      <c r="CL179" s="64"/>
    </row>
    <row r="180" spans="1:90">
      <c r="A180" s="60"/>
      <c r="B180" s="60"/>
      <c r="C180" s="60"/>
      <c r="D180" s="60"/>
      <c r="E180" s="60"/>
      <c r="F180" s="60"/>
      <c r="G180" s="61"/>
      <c r="H180" s="60"/>
      <c r="I180" s="60"/>
      <c r="J180" s="60"/>
      <c r="K180" s="60"/>
      <c r="L180" s="62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60"/>
      <c r="AN180" s="60"/>
      <c r="AO180" s="60"/>
      <c r="AP180" s="60"/>
      <c r="AQ180" s="60"/>
      <c r="AR180" s="60"/>
      <c r="AS180" s="60"/>
      <c r="AT180" s="60"/>
      <c r="AU180" s="60"/>
      <c r="AV180" s="60"/>
      <c r="AW180" s="60"/>
      <c r="AX180" s="60"/>
      <c r="AY180" s="60"/>
      <c r="AZ180" s="60"/>
      <c r="BA180" s="60"/>
      <c r="BB180" s="60"/>
      <c r="BC180" s="60"/>
      <c r="BD180" s="60"/>
      <c r="BE180" s="60"/>
      <c r="BF180" s="60"/>
      <c r="BG180" s="60"/>
      <c r="BH180" s="60"/>
      <c r="BI180" s="60"/>
      <c r="BJ180" s="60"/>
      <c r="BK180" s="60"/>
      <c r="BL180" s="60"/>
      <c r="BM180" s="60"/>
      <c r="BN180" s="60"/>
      <c r="BO180" s="60"/>
      <c r="BP180" s="60"/>
      <c r="BQ180" s="60"/>
      <c r="BR180" s="60"/>
      <c r="BS180" s="60"/>
      <c r="BT180" s="60"/>
      <c r="BU180" s="60"/>
      <c r="BV180" s="60"/>
      <c r="BW180" s="60"/>
      <c r="BX180" s="60"/>
      <c r="BY180" s="60"/>
      <c r="BZ180" s="60"/>
      <c r="CA180" s="60"/>
      <c r="CB180" s="60"/>
      <c r="CC180" s="60"/>
      <c r="CD180" s="60"/>
      <c r="CE180" s="60"/>
      <c r="CF180" s="63"/>
      <c r="CG180" s="63"/>
      <c r="CH180" s="63"/>
      <c r="CI180" s="63"/>
      <c r="CJ180" s="63"/>
      <c r="CK180" s="60"/>
      <c r="CL180" s="64"/>
    </row>
    <row r="181" spans="1:90">
      <c r="A181" s="60"/>
      <c r="B181" s="60"/>
      <c r="C181" s="60"/>
      <c r="D181" s="60"/>
      <c r="E181" s="60"/>
      <c r="F181" s="60"/>
      <c r="G181" s="61"/>
      <c r="H181" s="60"/>
      <c r="I181" s="60"/>
      <c r="J181" s="60"/>
      <c r="K181" s="60"/>
      <c r="L181" s="62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60"/>
      <c r="AN181" s="60"/>
      <c r="AO181" s="60"/>
      <c r="AP181" s="60"/>
      <c r="AQ181" s="60"/>
      <c r="AR181" s="60"/>
      <c r="AS181" s="60"/>
      <c r="AT181" s="60"/>
      <c r="AU181" s="60"/>
      <c r="AV181" s="60"/>
      <c r="AW181" s="60"/>
      <c r="AX181" s="60"/>
      <c r="AY181" s="60"/>
      <c r="AZ181" s="60"/>
      <c r="BA181" s="60"/>
      <c r="BB181" s="60"/>
      <c r="BC181" s="60"/>
      <c r="BD181" s="60"/>
      <c r="BE181" s="60"/>
      <c r="BF181" s="60"/>
      <c r="BG181" s="60"/>
      <c r="BH181" s="60"/>
      <c r="BI181" s="60"/>
      <c r="BJ181" s="60"/>
      <c r="BK181" s="60"/>
      <c r="BL181" s="60"/>
      <c r="BM181" s="60"/>
      <c r="BN181" s="60"/>
      <c r="BO181" s="60"/>
      <c r="BP181" s="60"/>
      <c r="BQ181" s="60"/>
      <c r="BR181" s="60"/>
      <c r="BS181" s="60"/>
      <c r="BT181" s="60"/>
      <c r="BU181" s="60"/>
      <c r="BV181" s="60"/>
      <c r="BW181" s="60"/>
      <c r="BX181" s="60"/>
      <c r="BY181" s="60"/>
      <c r="BZ181" s="60"/>
      <c r="CA181" s="60"/>
      <c r="CB181" s="60"/>
      <c r="CC181" s="60"/>
      <c r="CD181" s="60"/>
      <c r="CE181" s="60"/>
      <c r="CF181" s="63"/>
      <c r="CG181" s="63"/>
      <c r="CH181" s="63"/>
      <c r="CI181" s="63"/>
      <c r="CJ181" s="63"/>
      <c r="CK181" s="60"/>
      <c r="CL181" s="64"/>
    </row>
    <row r="182" spans="1:90">
      <c r="A182" s="60"/>
      <c r="B182" s="60"/>
      <c r="C182" s="60"/>
      <c r="D182" s="60"/>
      <c r="E182" s="60"/>
      <c r="F182" s="60"/>
      <c r="G182" s="61"/>
      <c r="H182" s="60"/>
      <c r="I182" s="60"/>
      <c r="J182" s="60"/>
      <c r="K182" s="60"/>
      <c r="L182" s="62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  <c r="AM182" s="60"/>
      <c r="AN182" s="60"/>
      <c r="AO182" s="60"/>
      <c r="AP182" s="60"/>
      <c r="AQ182" s="60"/>
      <c r="AR182" s="60"/>
      <c r="AS182" s="60"/>
      <c r="AT182" s="60"/>
      <c r="AU182" s="60"/>
      <c r="AV182" s="60"/>
      <c r="AW182" s="60"/>
      <c r="AX182" s="60"/>
      <c r="AY182" s="60"/>
      <c r="AZ182" s="60"/>
      <c r="BA182" s="60"/>
      <c r="BB182" s="60"/>
      <c r="BC182" s="60"/>
      <c r="BD182" s="60"/>
      <c r="BE182" s="60"/>
      <c r="BF182" s="60"/>
      <c r="BG182" s="60"/>
      <c r="BH182" s="60"/>
      <c r="BI182" s="60"/>
      <c r="BJ182" s="60"/>
      <c r="BK182" s="60"/>
      <c r="BL182" s="60"/>
      <c r="BM182" s="60"/>
      <c r="BN182" s="60"/>
      <c r="BO182" s="60"/>
      <c r="BP182" s="60"/>
      <c r="BQ182" s="60"/>
      <c r="BR182" s="60"/>
      <c r="BS182" s="60"/>
      <c r="BT182" s="60"/>
      <c r="BU182" s="60"/>
      <c r="BV182" s="60"/>
      <c r="BW182" s="60"/>
      <c r="BX182" s="60"/>
      <c r="BY182" s="60"/>
      <c r="BZ182" s="60"/>
      <c r="CA182" s="60"/>
      <c r="CB182" s="60"/>
      <c r="CC182" s="60"/>
      <c r="CD182" s="60"/>
      <c r="CE182" s="60"/>
      <c r="CF182" s="63"/>
      <c r="CG182" s="63"/>
      <c r="CH182" s="63"/>
      <c r="CI182" s="63"/>
      <c r="CJ182" s="63"/>
      <c r="CK182" s="60"/>
      <c r="CL182" s="64"/>
    </row>
    <row r="183" spans="1:90">
      <c r="A183" s="60"/>
      <c r="B183" s="60"/>
      <c r="C183" s="60"/>
      <c r="D183" s="60"/>
      <c r="E183" s="60"/>
      <c r="F183" s="60"/>
      <c r="G183" s="61"/>
      <c r="H183" s="60"/>
      <c r="I183" s="60"/>
      <c r="J183" s="60"/>
      <c r="K183" s="60"/>
      <c r="L183" s="62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  <c r="AM183" s="60"/>
      <c r="AN183" s="60"/>
      <c r="AO183" s="60"/>
      <c r="AP183" s="60"/>
      <c r="AQ183" s="60"/>
      <c r="AR183" s="60"/>
      <c r="AS183" s="60"/>
      <c r="AT183" s="60"/>
      <c r="AU183" s="60"/>
      <c r="AV183" s="60"/>
      <c r="AW183" s="60"/>
      <c r="AX183" s="60"/>
      <c r="AY183" s="60"/>
      <c r="AZ183" s="60"/>
      <c r="BA183" s="60"/>
      <c r="BB183" s="60"/>
      <c r="BC183" s="60"/>
      <c r="BD183" s="60"/>
      <c r="BE183" s="60"/>
      <c r="BF183" s="60"/>
      <c r="BG183" s="60"/>
      <c r="BH183" s="60"/>
      <c r="BI183" s="60"/>
      <c r="BJ183" s="60"/>
      <c r="BK183" s="60"/>
      <c r="BL183" s="60"/>
      <c r="BM183" s="60"/>
      <c r="BN183" s="60"/>
      <c r="BO183" s="60"/>
      <c r="BP183" s="60"/>
      <c r="BQ183" s="60"/>
      <c r="BR183" s="60"/>
      <c r="BS183" s="60"/>
      <c r="BT183" s="60"/>
      <c r="BU183" s="60"/>
      <c r="BV183" s="60"/>
      <c r="BW183" s="60"/>
      <c r="BX183" s="60"/>
      <c r="BY183" s="60"/>
      <c r="BZ183" s="60"/>
      <c r="CA183" s="60"/>
      <c r="CB183" s="60"/>
      <c r="CC183" s="60"/>
      <c r="CD183" s="60"/>
      <c r="CE183" s="60"/>
      <c r="CF183" s="63"/>
      <c r="CG183" s="63"/>
      <c r="CH183" s="63"/>
      <c r="CI183" s="63"/>
      <c r="CJ183" s="63"/>
      <c r="CK183" s="60"/>
      <c r="CL183" s="64"/>
    </row>
    <row r="184" spans="1:90">
      <c r="A184" s="60"/>
      <c r="B184" s="60"/>
      <c r="C184" s="60"/>
      <c r="D184" s="60"/>
      <c r="E184" s="60"/>
      <c r="F184" s="60"/>
      <c r="G184" s="61"/>
      <c r="H184" s="60"/>
      <c r="I184" s="60"/>
      <c r="J184" s="60"/>
      <c r="K184" s="60"/>
      <c r="L184" s="62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60"/>
      <c r="AL184" s="60"/>
      <c r="AM184" s="60"/>
      <c r="AN184" s="60"/>
      <c r="AO184" s="60"/>
      <c r="AP184" s="60"/>
      <c r="AQ184" s="60"/>
      <c r="AR184" s="60"/>
      <c r="AS184" s="60"/>
      <c r="AT184" s="60"/>
      <c r="AU184" s="60"/>
      <c r="AV184" s="60"/>
      <c r="AW184" s="60"/>
      <c r="AX184" s="60"/>
      <c r="AY184" s="60"/>
      <c r="AZ184" s="60"/>
      <c r="BA184" s="60"/>
      <c r="BB184" s="60"/>
      <c r="BC184" s="60"/>
      <c r="BD184" s="60"/>
      <c r="BE184" s="60"/>
      <c r="BF184" s="60"/>
      <c r="BG184" s="60"/>
      <c r="BH184" s="60"/>
      <c r="BI184" s="60"/>
      <c r="BJ184" s="60"/>
      <c r="BK184" s="60"/>
      <c r="BL184" s="60"/>
      <c r="BM184" s="60"/>
      <c r="BN184" s="60"/>
      <c r="BO184" s="60"/>
      <c r="BP184" s="60"/>
      <c r="BQ184" s="60"/>
      <c r="BR184" s="60"/>
      <c r="BS184" s="60"/>
      <c r="BT184" s="60"/>
      <c r="BU184" s="60"/>
      <c r="BV184" s="60"/>
      <c r="BW184" s="60"/>
      <c r="BX184" s="60"/>
      <c r="BY184" s="60"/>
      <c r="BZ184" s="60"/>
      <c r="CA184" s="60"/>
      <c r="CB184" s="60"/>
      <c r="CC184" s="60"/>
      <c r="CD184" s="60"/>
      <c r="CE184" s="60"/>
      <c r="CF184" s="63"/>
      <c r="CG184" s="63"/>
      <c r="CH184" s="63"/>
      <c r="CI184" s="63"/>
      <c r="CJ184" s="63"/>
      <c r="CK184" s="60"/>
      <c r="CL184" s="64"/>
    </row>
    <row r="185" spans="1:90">
      <c r="A185" s="60"/>
      <c r="B185" s="60"/>
      <c r="C185" s="60"/>
      <c r="D185" s="60"/>
      <c r="E185" s="60"/>
      <c r="F185" s="60"/>
      <c r="G185" s="61"/>
      <c r="H185" s="60"/>
      <c r="I185" s="60"/>
      <c r="J185" s="60"/>
      <c r="K185" s="60"/>
      <c r="L185" s="62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60"/>
      <c r="AN185" s="60"/>
      <c r="AO185" s="60"/>
      <c r="AP185" s="60"/>
      <c r="AQ185" s="60"/>
      <c r="AR185" s="60"/>
      <c r="AS185" s="60"/>
      <c r="AT185" s="60"/>
      <c r="AU185" s="60"/>
      <c r="AV185" s="60"/>
      <c r="AW185" s="60"/>
      <c r="AX185" s="60"/>
      <c r="AY185" s="60"/>
      <c r="AZ185" s="60"/>
      <c r="BA185" s="60"/>
      <c r="BB185" s="60"/>
      <c r="BC185" s="60"/>
      <c r="BD185" s="60"/>
      <c r="BE185" s="60"/>
      <c r="BF185" s="60"/>
      <c r="BG185" s="60"/>
      <c r="BH185" s="60"/>
      <c r="BI185" s="60"/>
      <c r="BJ185" s="60"/>
      <c r="BK185" s="60"/>
      <c r="BL185" s="60"/>
      <c r="BM185" s="60"/>
      <c r="BN185" s="60"/>
      <c r="BO185" s="60"/>
      <c r="BP185" s="60"/>
      <c r="BQ185" s="60"/>
      <c r="BR185" s="60"/>
      <c r="BS185" s="60"/>
      <c r="BT185" s="60"/>
      <c r="BU185" s="60"/>
      <c r="BV185" s="60"/>
      <c r="BW185" s="60"/>
      <c r="BX185" s="60"/>
      <c r="BY185" s="60"/>
      <c r="BZ185" s="60"/>
      <c r="CA185" s="60"/>
      <c r="CB185" s="60"/>
      <c r="CC185" s="60"/>
      <c r="CD185" s="60"/>
      <c r="CE185" s="60"/>
      <c r="CF185" s="63"/>
      <c r="CG185" s="63"/>
      <c r="CH185" s="63"/>
      <c r="CI185" s="63"/>
      <c r="CJ185" s="63"/>
      <c r="CK185" s="60"/>
      <c r="CL185" s="64"/>
    </row>
    <row r="186" spans="1:90">
      <c r="A186" s="60"/>
      <c r="B186" s="60"/>
      <c r="C186" s="60"/>
      <c r="D186" s="60"/>
      <c r="E186" s="60"/>
      <c r="F186" s="60"/>
      <c r="G186" s="61"/>
      <c r="H186" s="60"/>
      <c r="I186" s="60"/>
      <c r="J186" s="60"/>
      <c r="K186" s="60"/>
      <c r="L186" s="62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60"/>
      <c r="AN186" s="60"/>
      <c r="AO186" s="60"/>
      <c r="AP186" s="60"/>
      <c r="AQ186" s="60"/>
      <c r="AR186" s="60"/>
      <c r="AS186" s="60"/>
      <c r="AT186" s="60"/>
      <c r="AU186" s="60"/>
      <c r="AV186" s="60"/>
      <c r="AW186" s="60"/>
      <c r="AX186" s="60"/>
      <c r="AY186" s="60"/>
      <c r="AZ186" s="60"/>
      <c r="BA186" s="60"/>
      <c r="BB186" s="60"/>
      <c r="BC186" s="60"/>
      <c r="BD186" s="60"/>
      <c r="BE186" s="60"/>
      <c r="BF186" s="60"/>
      <c r="BG186" s="60"/>
      <c r="BH186" s="60"/>
      <c r="BI186" s="60"/>
      <c r="BJ186" s="60"/>
      <c r="BK186" s="60"/>
      <c r="BL186" s="60"/>
      <c r="BM186" s="60"/>
      <c r="BN186" s="60"/>
      <c r="BO186" s="60"/>
      <c r="BP186" s="60"/>
      <c r="BQ186" s="60"/>
      <c r="BR186" s="60"/>
      <c r="BS186" s="60"/>
      <c r="BT186" s="60"/>
      <c r="BU186" s="60"/>
      <c r="BV186" s="60"/>
      <c r="BW186" s="60"/>
      <c r="BX186" s="60"/>
      <c r="BY186" s="60"/>
      <c r="BZ186" s="60"/>
      <c r="CA186" s="60"/>
      <c r="CB186" s="60"/>
      <c r="CC186" s="60"/>
      <c r="CD186" s="60"/>
      <c r="CE186" s="60"/>
      <c r="CF186" s="63"/>
      <c r="CG186" s="63"/>
      <c r="CH186" s="63"/>
      <c r="CI186" s="63"/>
      <c r="CJ186" s="63"/>
      <c r="CK186" s="60"/>
      <c r="CL186" s="64"/>
    </row>
    <row r="187" spans="1:90">
      <c r="A187" s="60"/>
      <c r="B187" s="60"/>
      <c r="C187" s="60"/>
      <c r="D187" s="60"/>
      <c r="E187" s="60"/>
      <c r="F187" s="60"/>
      <c r="G187" s="61"/>
      <c r="H187" s="60"/>
      <c r="I187" s="60"/>
      <c r="J187" s="60"/>
      <c r="K187" s="60"/>
      <c r="L187" s="62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  <c r="AQ187" s="60"/>
      <c r="AR187" s="60"/>
      <c r="AS187" s="60"/>
      <c r="AT187" s="60"/>
      <c r="AU187" s="60"/>
      <c r="AV187" s="60"/>
      <c r="AW187" s="60"/>
      <c r="AX187" s="60"/>
      <c r="AY187" s="60"/>
      <c r="AZ187" s="60"/>
      <c r="BA187" s="60"/>
      <c r="BB187" s="60"/>
      <c r="BC187" s="60"/>
      <c r="BD187" s="60"/>
      <c r="BE187" s="60"/>
      <c r="BF187" s="60"/>
      <c r="BG187" s="60"/>
      <c r="BH187" s="60"/>
      <c r="BI187" s="60"/>
      <c r="BJ187" s="60"/>
      <c r="BK187" s="60"/>
      <c r="BL187" s="60"/>
      <c r="BM187" s="60"/>
      <c r="BN187" s="60"/>
      <c r="BO187" s="60"/>
      <c r="BP187" s="60"/>
      <c r="BQ187" s="60"/>
      <c r="BR187" s="60"/>
      <c r="BS187" s="60"/>
      <c r="BT187" s="60"/>
      <c r="BU187" s="60"/>
      <c r="BV187" s="60"/>
      <c r="BW187" s="60"/>
      <c r="BX187" s="60"/>
      <c r="BY187" s="60"/>
      <c r="BZ187" s="60"/>
      <c r="CA187" s="60"/>
      <c r="CB187" s="60"/>
      <c r="CC187" s="60"/>
      <c r="CD187" s="60"/>
      <c r="CE187" s="60"/>
      <c r="CF187" s="63"/>
      <c r="CG187" s="63"/>
      <c r="CH187" s="63"/>
      <c r="CI187" s="63"/>
      <c r="CJ187" s="63"/>
      <c r="CK187" s="60"/>
      <c r="CL187" s="64"/>
    </row>
    <row r="188" spans="1:90">
      <c r="A188" s="60"/>
      <c r="B188" s="60"/>
      <c r="C188" s="60"/>
      <c r="D188" s="60"/>
      <c r="E188" s="60"/>
      <c r="F188" s="60"/>
      <c r="G188" s="61"/>
      <c r="H188" s="60"/>
      <c r="I188" s="60"/>
      <c r="J188" s="60"/>
      <c r="K188" s="60"/>
      <c r="L188" s="62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  <c r="AQ188" s="60"/>
      <c r="AR188" s="60"/>
      <c r="AS188" s="60"/>
      <c r="AT188" s="60"/>
      <c r="AU188" s="60"/>
      <c r="AV188" s="60"/>
      <c r="AW188" s="60"/>
      <c r="AX188" s="60"/>
      <c r="AY188" s="60"/>
      <c r="AZ188" s="60"/>
      <c r="BA188" s="60"/>
      <c r="BB188" s="60"/>
      <c r="BC188" s="60"/>
      <c r="BD188" s="60"/>
      <c r="BE188" s="60"/>
      <c r="BF188" s="60"/>
      <c r="BG188" s="60"/>
      <c r="BH188" s="60"/>
      <c r="BI188" s="60"/>
      <c r="BJ188" s="60"/>
      <c r="BK188" s="60"/>
      <c r="BL188" s="60"/>
      <c r="BM188" s="60"/>
      <c r="BN188" s="60"/>
      <c r="BO188" s="60"/>
      <c r="BP188" s="60"/>
      <c r="BQ188" s="60"/>
      <c r="BR188" s="60"/>
      <c r="BS188" s="60"/>
      <c r="BT188" s="60"/>
      <c r="BU188" s="60"/>
      <c r="BV188" s="60"/>
      <c r="BW188" s="60"/>
      <c r="BX188" s="60"/>
      <c r="BY188" s="60"/>
      <c r="BZ188" s="60"/>
      <c r="CA188" s="60"/>
      <c r="CB188" s="60"/>
      <c r="CC188" s="60"/>
      <c r="CD188" s="60"/>
      <c r="CE188" s="60"/>
      <c r="CF188" s="63"/>
      <c r="CG188" s="63"/>
      <c r="CH188" s="63"/>
      <c r="CI188" s="63"/>
      <c r="CJ188" s="63"/>
      <c r="CK188" s="60"/>
      <c r="CL188" s="64"/>
    </row>
    <row r="189" spans="1:90">
      <c r="A189" s="60"/>
      <c r="B189" s="60"/>
      <c r="C189" s="60"/>
      <c r="D189" s="60"/>
      <c r="E189" s="60"/>
      <c r="F189" s="60"/>
      <c r="G189" s="61"/>
      <c r="H189" s="60"/>
      <c r="I189" s="60"/>
      <c r="J189" s="60"/>
      <c r="K189" s="60"/>
      <c r="L189" s="62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  <c r="AQ189" s="60"/>
      <c r="AR189" s="60"/>
      <c r="AS189" s="60"/>
      <c r="AT189" s="60"/>
      <c r="AU189" s="60"/>
      <c r="AV189" s="60"/>
      <c r="AW189" s="60"/>
      <c r="AX189" s="60"/>
      <c r="AY189" s="60"/>
      <c r="AZ189" s="60"/>
      <c r="BA189" s="60"/>
      <c r="BB189" s="60"/>
      <c r="BC189" s="60"/>
      <c r="BD189" s="60"/>
      <c r="BE189" s="60"/>
      <c r="BF189" s="60"/>
      <c r="BG189" s="60"/>
      <c r="BH189" s="60"/>
      <c r="BI189" s="60"/>
      <c r="BJ189" s="60"/>
      <c r="BK189" s="60"/>
      <c r="BL189" s="60"/>
      <c r="BM189" s="60"/>
      <c r="BN189" s="60"/>
      <c r="BO189" s="60"/>
      <c r="BP189" s="60"/>
      <c r="BQ189" s="60"/>
      <c r="BR189" s="60"/>
      <c r="BS189" s="60"/>
      <c r="BT189" s="60"/>
      <c r="BU189" s="60"/>
      <c r="BV189" s="60"/>
      <c r="BW189" s="60"/>
      <c r="BX189" s="60"/>
      <c r="BY189" s="60"/>
      <c r="BZ189" s="60"/>
      <c r="CA189" s="60"/>
      <c r="CB189" s="60"/>
      <c r="CC189" s="60"/>
      <c r="CD189" s="60"/>
      <c r="CE189" s="60"/>
      <c r="CF189" s="63"/>
      <c r="CG189" s="63"/>
      <c r="CH189" s="63"/>
      <c r="CI189" s="63"/>
      <c r="CJ189" s="63"/>
      <c r="CK189" s="60"/>
      <c r="CL189" s="64"/>
    </row>
    <row r="190" spans="1:90">
      <c r="A190" s="60"/>
      <c r="B190" s="60"/>
      <c r="C190" s="60"/>
      <c r="D190" s="60"/>
      <c r="E190" s="60"/>
      <c r="F190" s="60"/>
      <c r="G190" s="61"/>
      <c r="H190" s="60"/>
      <c r="I190" s="60"/>
      <c r="J190" s="60"/>
      <c r="K190" s="60"/>
      <c r="L190" s="62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  <c r="AQ190" s="60"/>
      <c r="AR190" s="60"/>
      <c r="AS190" s="60"/>
      <c r="AT190" s="60"/>
      <c r="AU190" s="60"/>
      <c r="AV190" s="60"/>
      <c r="AW190" s="60"/>
      <c r="AX190" s="60"/>
      <c r="AY190" s="60"/>
      <c r="AZ190" s="60"/>
      <c r="BA190" s="60"/>
      <c r="BB190" s="60"/>
      <c r="BC190" s="60"/>
      <c r="BD190" s="60"/>
      <c r="BE190" s="60"/>
      <c r="BF190" s="60"/>
      <c r="BG190" s="60"/>
      <c r="BH190" s="60"/>
      <c r="BI190" s="60"/>
      <c r="BJ190" s="60"/>
      <c r="BK190" s="60"/>
      <c r="BL190" s="60"/>
      <c r="BM190" s="60"/>
      <c r="BN190" s="60"/>
      <c r="BO190" s="60"/>
      <c r="BP190" s="60"/>
      <c r="BQ190" s="60"/>
      <c r="BR190" s="60"/>
      <c r="BS190" s="60"/>
      <c r="BT190" s="60"/>
      <c r="BU190" s="60"/>
      <c r="BV190" s="60"/>
      <c r="BW190" s="60"/>
      <c r="BX190" s="60"/>
      <c r="BY190" s="60"/>
      <c r="BZ190" s="60"/>
      <c r="CA190" s="60"/>
      <c r="CB190" s="60"/>
      <c r="CC190" s="60"/>
      <c r="CD190" s="60"/>
      <c r="CE190" s="60"/>
      <c r="CF190" s="63"/>
      <c r="CG190" s="63"/>
      <c r="CH190" s="63"/>
      <c r="CI190" s="63"/>
      <c r="CJ190" s="63"/>
      <c r="CK190" s="60"/>
      <c r="CL190" s="64"/>
    </row>
    <row r="191" spans="1:90">
      <c r="A191" s="60"/>
      <c r="B191" s="60"/>
      <c r="C191" s="60"/>
      <c r="D191" s="60"/>
      <c r="E191" s="60"/>
      <c r="F191" s="60"/>
      <c r="G191" s="61"/>
      <c r="H191" s="60"/>
      <c r="I191" s="60"/>
      <c r="J191" s="60"/>
      <c r="K191" s="60"/>
      <c r="L191" s="62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  <c r="AM191" s="60"/>
      <c r="AN191" s="60"/>
      <c r="AO191" s="60"/>
      <c r="AP191" s="60"/>
      <c r="AQ191" s="60"/>
      <c r="AR191" s="60"/>
      <c r="AS191" s="60"/>
      <c r="AT191" s="60"/>
      <c r="AU191" s="60"/>
      <c r="AV191" s="60"/>
      <c r="AW191" s="60"/>
      <c r="AX191" s="60"/>
      <c r="AY191" s="60"/>
      <c r="AZ191" s="60"/>
      <c r="BA191" s="60"/>
      <c r="BB191" s="60"/>
      <c r="BC191" s="60"/>
      <c r="BD191" s="60"/>
      <c r="BE191" s="60"/>
      <c r="BF191" s="60"/>
      <c r="BG191" s="60"/>
      <c r="BH191" s="60"/>
      <c r="BI191" s="60"/>
      <c r="BJ191" s="60"/>
      <c r="BK191" s="60"/>
      <c r="BL191" s="60"/>
      <c r="BM191" s="60"/>
      <c r="BN191" s="60"/>
      <c r="BO191" s="60"/>
      <c r="BP191" s="60"/>
      <c r="BQ191" s="60"/>
      <c r="BR191" s="60"/>
      <c r="BS191" s="60"/>
      <c r="BT191" s="60"/>
      <c r="BU191" s="60"/>
      <c r="BV191" s="60"/>
      <c r="BW191" s="60"/>
      <c r="BX191" s="60"/>
      <c r="BY191" s="60"/>
      <c r="BZ191" s="60"/>
      <c r="CA191" s="60"/>
      <c r="CB191" s="60"/>
      <c r="CC191" s="60"/>
      <c r="CD191" s="60"/>
      <c r="CE191" s="60"/>
      <c r="CF191" s="63"/>
      <c r="CG191" s="63"/>
      <c r="CH191" s="63"/>
      <c r="CI191" s="63"/>
      <c r="CJ191" s="63"/>
      <c r="CK191" s="60"/>
      <c r="CL191" s="64"/>
    </row>
    <row r="192" spans="1:90">
      <c r="A192" s="60"/>
      <c r="B192" s="60"/>
      <c r="C192" s="60"/>
      <c r="D192" s="60"/>
      <c r="E192" s="60"/>
      <c r="F192" s="60"/>
      <c r="G192" s="61"/>
      <c r="H192" s="60"/>
      <c r="I192" s="60"/>
      <c r="J192" s="60"/>
      <c r="K192" s="60"/>
      <c r="L192" s="62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  <c r="AQ192" s="60"/>
      <c r="AR192" s="60"/>
      <c r="AS192" s="60"/>
      <c r="AT192" s="60"/>
      <c r="AU192" s="60"/>
      <c r="AV192" s="60"/>
      <c r="AW192" s="60"/>
      <c r="AX192" s="60"/>
      <c r="AY192" s="60"/>
      <c r="AZ192" s="60"/>
      <c r="BA192" s="60"/>
      <c r="BB192" s="60"/>
      <c r="BC192" s="60"/>
      <c r="BD192" s="60"/>
      <c r="BE192" s="60"/>
      <c r="BF192" s="60"/>
      <c r="BG192" s="60"/>
      <c r="BH192" s="60"/>
      <c r="BI192" s="60"/>
      <c r="BJ192" s="60"/>
      <c r="BK192" s="60"/>
      <c r="BL192" s="60"/>
      <c r="BM192" s="60"/>
      <c r="BN192" s="60"/>
      <c r="BO192" s="60"/>
      <c r="BP192" s="60"/>
      <c r="BQ192" s="60"/>
      <c r="BR192" s="60"/>
      <c r="BS192" s="60"/>
      <c r="BT192" s="60"/>
      <c r="BU192" s="60"/>
      <c r="BV192" s="60"/>
      <c r="BW192" s="60"/>
      <c r="BX192" s="60"/>
      <c r="BY192" s="60"/>
      <c r="BZ192" s="60"/>
      <c r="CA192" s="60"/>
      <c r="CB192" s="60"/>
      <c r="CC192" s="60"/>
      <c r="CD192" s="60"/>
      <c r="CE192" s="60"/>
      <c r="CF192" s="63"/>
      <c r="CG192" s="63"/>
      <c r="CH192" s="63"/>
      <c r="CI192" s="63"/>
      <c r="CJ192" s="63"/>
      <c r="CK192" s="60"/>
      <c r="CL192" s="64"/>
    </row>
    <row r="193" spans="1:90">
      <c r="A193" s="60"/>
      <c r="B193" s="60"/>
      <c r="C193" s="60"/>
      <c r="D193" s="60"/>
      <c r="E193" s="60"/>
      <c r="F193" s="60"/>
      <c r="G193" s="61"/>
      <c r="H193" s="60"/>
      <c r="I193" s="60"/>
      <c r="J193" s="60"/>
      <c r="K193" s="60"/>
      <c r="L193" s="62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60"/>
      <c r="AL193" s="60"/>
      <c r="AM193" s="60"/>
      <c r="AN193" s="60"/>
      <c r="AO193" s="60"/>
      <c r="AP193" s="60"/>
      <c r="AQ193" s="60"/>
      <c r="AR193" s="60"/>
      <c r="AS193" s="60"/>
      <c r="AT193" s="60"/>
      <c r="AU193" s="60"/>
      <c r="AV193" s="60"/>
      <c r="AW193" s="60"/>
      <c r="AX193" s="60"/>
      <c r="AY193" s="60"/>
      <c r="AZ193" s="60"/>
      <c r="BA193" s="60"/>
      <c r="BB193" s="60"/>
      <c r="BC193" s="60"/>
      <c r="BD193" s="60"/>
      <c r="BE193" s="60"/>
      <c r="BF193" s="60"/>
      <c r="BG193" s="60"/>
      <c r="BH193" s="60"/>
      <c r="BI193" s="60"/>
      <c r="BJ193" s="60"/>
      <c r="BK193" s="60"/>
      <c r="BL193" s="60"/>
      <c r="BM193" s="60"/>
      <c r="BN193" s="60"/>
      <c r="BO193" s="60"/>
      <c r="BP193" s="60"/>
      <c r="BQ193" s="60"/>
      <c r="BR193" s="60"/>
      <c r="BS193" s="60"/>
      <c r="BT193" s="60"/>
      <c r="BU193" s="60"/>
      <c r="BV193" s="60"/>
      <c r="BW193" s="60"/>
      <c r="BX193" s="60"/>
      <c r="BY193" s="60"/>
      <c r="BZ193" s="60"/>
      <c r="CA193" s="60"/>
      <c r="CB193" s="60"/>
      <c r="CC193" s="60"/>
      <c r="CD193" s="60"/>
      <c r="CE193" s="60"/>
      <c r="CF193" s="63"/>
      <c r="CG193" s="63"/>
      <c r="CH193" s="63"/>
      <c r="CI193" s="63"/>
      <c r="CJ193" s="63"/>
      <c r="CK193" s="60"/>
      <c r="CL193" s="64"/>
    </row>
    <row r="194" spans="1:90">
      <c r="A194" s="60"/>
      <c r="B194" s="60"/>
      <c r="C194" s="60"/>
      <c r="D194" s="60"/>
      <c r="E194" s="60"/>
      <c r="F194" s="60"/>
      <c r="G194" s="61"/>
      <c r="H194" s="60"/>
      <c r="I194" s="60"/>
      <c r="J194" s="60"/>
      <c r="K194" s="60"/>
      <c r="L194" s="62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  <c r="AQ194" s="60"/>
      <c r="AR194" s="60"/>
      <c r="AS194" s="60"/>
      <c r="AT194" s="60"/>
      <c r="AU194" s="60"/>
      <c r="AV194" s="60"/>
      <c r="AW194" s="60"/>
      <c r="AX194" s="60"/>
      <c r="AY194" s="60"/>
      <c r="AZ194" s="60"/>
      <c r="BA194" s="60"/>
      <c r="BB194" s="60"/>
      <c r="BC194" s="60"/>
      <c r="BD194" s="60"/>
      <c r="BE194" s="60"/>
      <c r="BF194" s="60"/>
      <c r="BG194" s="60"/>
      <c r="BH194" s="60"/>
      <c r="BI194" s="60"/>
      <c r="BJ194" s="60"/>
      <c r="BK194" s="60"/>
      <c r="BL194" s="60"/>
      <c r="BM194" s="60"/>
      <c r="BN194" s="60"/>
      <c r="BO194" s="60"/>
      <c r="BP194" s="60"/>
      <c r="BQ194" s="60"/>
      <c r="BR194" s="60"/>
      <c r="BS194" s="60"/>
      <c r="BT194" s="60"/>
      <c r="BU194" s="60"/>
      <c r="BV194" s="60"/>
      <c r="BW194" s="60"/>
      <c r="BX194" s="60"/>
      <c r="BY194" s="60"/>
      <c r="BZ194" s="60"/>
      <c r="CA194" s="60"/>
      <c r="CB194" s="60"/>
      <c r="CC194" s="60"/>
      <c r="CD194" s="60"/>
      <c r="CE194" s="60"/>
      <c r="CF194" s="63"/>
      <c r="CG194" s="63"/>
      <c r="CH194" s="63"/>
      <c r="CI194" s="63"/>
      <c r="CJ194" s="63"/>
      <c r="CK194" s="60"/>
      <c r="CL194" s="64"/>
    </row>
    <row r="195" spans="1:90">
      <c r="A195" s="60"/>
      <c r="B195" s="60"/>
      <c r="C195" s="60"/>
      <c r="D195" s="60"/>
      <c r="E195" s="60"/>
      <c r="F195" s="60"/>
      <c r="G195" s="61"/>
      <c r="H195" s="60"/>
      <c r="I195" s="60"/>
      <c r="J195" s="60"/>
      <c r="K195" s="60"/>
      <c r="L195" s="62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  <c r="AO195" s="60"/>
      <c r="AP195" s="60"/>
      <c r="AQ195" s="60"/>
      <c r="AR195" s="60"/>
      <c r="AS195" s="60"/>
      <c r="AT195" s="60"/>
      <c r="AU195" s="60"/>
      <c r="AV195" s="60"/>
      <c r="AW195" s="60"/>
      <c r="AX195" s="60"/>
      <c r="AY195" s="60"/>
      <c r="AZ195" s="60"/>
      <c r="BA195" s="60"/>
      <c r="BB195" s="60"/>
      <c r="BC195" s="60"/>
      <c r="BD195" s="60"/>
      <c r="BE195" s="60"/>
      <c r="BF195" s="60"/>
      <c r="BG195" s="60"/>
      <c r="BH195" s="60"/>
      <c r="BI195" s="60"/>
      <c r="BJ195" s="60"/>
      <c r="BK195" s="60"/>
      <c r="BL195" s="60"/>
      <c r="BM195" s="60"/>
      <c r="BN195" s="60"/>
      <c r="BO195" s="60"/>
      <c r="BP195" s="60"/>
      <c r="BQ195" s="60"/>
      <c r="BR195" s="60"/>
      <c r="BS195" s="60"/>
      <c r="BT195" s="60"/>
      <c r="BU195" s="60"/>
      <c r="BV195" s="60"/>
      <c r="BW195" s="60"/>
      <c r="BX195" s="60"/>
      <c r="BY195" s="60"/>
      <c r="BZ195" s="60"/>
      <c r="CA195" s="60"/>
      <c r="CB195" s="60"/>
      <c r="CC195" s="60"/>
      <c r="CD195" s="60"/>
      <c r="CE195" s="60"/>
      <c r="CF195" s="63"/>
      <c r="CG195" s="63"/>
      <c r="CH195" s="63"/>
      <c r="CI195" s="63"/>
      <c r="CJ195" s="63"/>
      <c r="CK195" s="60"/>
      <c r="CL195" s="64"/>
    </row>
    <row r="196" spans="1:90">
      <c r="A196" s="60"/>
      <c r="B196" s="60"/>
      <c r="C196" s="60"/>
      <c r="D196" s="60"/>
      <c r="E196" s="60"/>
      <c r="F196" s="60"/>
      <c r="G196" s="61"/>
      <c r="H196" s="60"/>
      <c r="I196" s="60"/>
      <c r="J196" s="60"/>
      <c r="K196" s="60"/>
      <c r="L196" s="62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  <c r="AQ196" s="60"/>
      <c r="AR196" s="60"/>
      <c r="AS196" s="60"/>
      <c r="AT196" s="60"/>
      <c r="AU196" s="60"/>
      <c r="AV196" s="60"/>
      <c r="AW196" s="60"/>
      <c r="AX196" s="60"/>
      <c r="AY196" s="60"/>
      <c r="AZ196" s="60"/>
      <c r="BA196" s="60"/>
      <c r="BB196" s="60"/>
      <c r="BC196" s="60"/>
      <c r="BD196" s="60"/>
      <c r="BE196" s="60"/>
      <c r="BF196" s="60"/>
      <c r="BG196" s="60"/>
      <c r="BH196" s="60"/>
      <c r="BI196" s="60"/>
      <c r="BJ196" s="60"/>
      <c r="BK196" s="60"/>
      <c r="BL196" s="60"/>
      <c r="BM196" s="60"/>
      <c r="BN196" s="60"/>
      <c r="BO196" s="60"/>
      <c r="BP196" s="60"/>
      <c r="BQ196" s="60"/>
      <c r="BR196" s="60"/>
      <c r="BS196" s="60"/>
      <c r="BT196" s="60"/>
      <c r="BU196" s="60"/>
      <c r="BV196" s="60"/>
      <c r="BW196" s="60"/>
      <c r="BX196" s="60"/>
      <c r="BY196" s="60"/>
      <c r="BZ196" s="60"/>
      <c r="CA196" s="60"/>
      <c r="CB196" s="60"/>
      <c r="CC196" s="60"/>
      <c r="CD196" s="60"/>
      <c r="CE196" s="60"/>
      <c r="CF196" s="63"/>
      <c r="CG196" s="63"/>
      <c r="CH196" s="63"/>
      <c r="CI196" s="63"/>
      <c r="CJ196" s="63"/>
      <c r="CK196" s="60"/>
      <c r="CL196" s="64"/>
    </row>
    <row r="197" spans="1:90">
      <c r="A197" s="60"/>
      <c r="B197" s="60"/>
      <c r="C197" s="60"/>
      <c r="D197" s="60"/>
      <c r="E197" s="60"/>
      <c r="F197" s="60"/>
      <c r="G197" s="61"/>
      <c r="H197" s="60"/>
      <c r="I197" s="60"/>
      <c r="J197" s="60"/>
      <c r="K197" s="60"/>
      <c r="L197" s="62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60"/>
      <c r="AP197" s="60"/>
      <c r="AQ197" s="60"/>
      <c r="AR197" s="60"/>
      <c r="AS197" s="60"/>
      <c r="AT197" s="60"/>
      <c r="AU197" s="60"/>
      <c r="AV197" s="60"/>
      <c r="AW197" s="60"/>
      <c r="AX197" s="60"/>
      <c r="AY197" s="60"/>
      <c r="AZ197" s="60"/>
      <c r="BA197" s="60"/>
      <c r="BB197" s="60"/>
      <c r="BC197" s="60"/>
      <c r="BD197" s="60"/>
      <c r="BE197" s="60"/>
      <c r="BF197" s="60"/>
      <c r="BG197" s="60"/>
      <c r="BH197" s="60"/>
      <c r="BI197" s="60"/>
      <c r="BJ197" s="60"/>
      <c r="BK197" s="60"/>
      <c r="BL197" s="60"/>
      <c r="BM197" s="60"/>
      <c r="BN197" s="60"/>
      <c r="BO197" s="60"/>
      <c r="BP197" s="60"/>
      <c r="BQ197" s="60"/>
      <c r="BR197" s="60"/>
      <c r="BS197" s="60"/>
      <c r="BT197" s="60"/>
      <c r="BU197" s="60"/>
      <c r="BV197" s="60"/>
      <c r="BW197" s="60"/>
      <c r="BX197" s="60"/>
      <c r="BY197" s="60"/>
      <c r="BZ197" s="60"/>
      <c r="CA197" s="60"/>
      <c r="CB197" s="60"/>
      <c r="CC197" s="60"/>
      <c r="CD197" s="60"/>
      <c r="CE197" s="60"/>
      <c r="CF197" s="63"/>
      <c r="CG197" s="63"/>
      <c r="CH197" s="63"/>
      <c r="CI197" s="63"/>
      <c r="CJ197" s="63"/>
      <c r="CK197" s="60"/>
      <c r="CL197" s="64"/>
    </row>
    <row r="198" spans="1:90">
      <c r="A198" s="60"/>
      <c r="B198" s="60"/>
      <c r="C198" s="60"/>
      <c r="D198" s="60"/>
      <c r="E198" s="60"/>
      <c r="F198" s="60"/>
      <c r="G198" s="61"/>
      <c r="H198" s="60"/>
      <c r="I198" s="60"/>
      <c r="J198" s="60"/>
      <c r="K198" s="60"/>
      <c r="L198" s="62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60"/>
      <c r="AP198" s="60"/>
      <c r="AQ198" s="60"/>
      <c r="AR198" s="60"/>
      <c r="AS198" s="60"/>
      <c r="AT198" s="60"/>
      <c r="AU198" s="60"/>
      <c r="AV198" s="60"/>
      <c r="AW198" s="60"/>
      <c r="AX198" s="60"/>
      <c r="AY198" s="60"/>
      <c r="AZ198" s="60"/>
      <c r="BA198" s="60"/>
      <c r="BB198" s="60"/>
      <c r="BC198" s="60"/>
      <c r="BD198" s="60"/>
      <c r="BE198" s="60"/>
      <c r="BF198" s="60"/>
      <c r="BG198" s="60"/>
      <c r="BH198" s="60"/>
      <c r="BI198" s="60"/>
      <c r="BJ198" s="60"/>
      <c r="BK198" s="60"/>
      <c r="BL198" s="60"/>
      <c r="BM198" s="60"/>
      <c r="BN198" s="60"/>
      <c r="BO198" s="60"/>
      <c r="BP198" s="60"/>
      <c r="BQ198" s="60"/>
      <c r="BR198" s="60"/>
      <c r="BS198" s="60"/>
      <c r="BT198" s="60"/>
      <c r="BU198" s="60"/>
      <c r="BV198" s="60"/>
      <c r="BW198" s="60"/>
      <c r="BX198" s="60"/>
      <c r="BY198" s="60"/>
      <c r="BZ198" s="60"/>
      <c r="CA198" s="60"/>
      <c r="CB198" s="60"/>
      <c r="CC198" s="60"/>
      <c r="CD198" s="60"/>
      <c r="CE198" s="60"/>
      <c r="CF198" s="63"/>
      <c r="CG198" s="63"/>
      <c r="CH198" s="63"/>
      <c r="CI198" s="63"/>
      <c r="CJ198" s="63"/>
      <c r="CK198" s="60"/>
      <c r="CL198" s="64"/>
    </row>
    <row r="199" spans="1:90">
      <c r="A199" s="60"/>
      <c r="B199" s="60"/>
      <c r="C199" s="60"/>
      <c r="D199" s="60"/>
      <c r="E199" s="60"/>
      <c r="F199" s="60"/>
      <c r="G199" s="61"/>
      <c r="H199" s="60"/>
      <c r="I199" s="60"/>
      <c r="J199" s="60"/>
      <c r="K199" s="60"/>
      <c r="L199" s="62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  <c r="AN199" s="60"/>
      <c r="AO199" s="60"/>
      <c r="AP199" s="60"/>
      <c r="AQ199" s="60"/>
      <c r="AR199" s="60"/>
      <c r="AS199" s="60"/>
      <c r="AT199" s="60"/>
      <c r="AU199" s="60"/>
      <c r="AV199" s="60"/>
      <c r="AW199" s="60"/>
      <c r="AX199" s="60"/>
      <c r="AY199" s="60"/>
      <c r="AZ199" s="60"/>
      <c r="BA199" s="60"/>
      <c r="BB199" s="60"/>
      <c r="BC199" s="60"/>
      <c r="BD199" s="60"/>
      <c r="BE199" s="60"/>
      <c r="BF199" s="60"/>
      <c r="BG199" s="60"/>
      <c r="BH199" s="60"/>
      <c r="BI199" s="60"/>
      <c r="BJ199" s="60"/>
      <c r="BK199" s="60"/>
      <c r="BL199" s="60"/>
      <c r="BM199" s="60"/>
      <c r="BN199" s="60"/>
      <c r="BO199" s="60"/>
      <c r="BP199" s="60"/>
      <c r="BQ199" s="60"/>
      <c r="BR199" s="60"/>
      <c r="BS199" s="60"/>
      <c r="BT199" s="60"/>
      <c r="BU199" s="60"/>
      <c r="BV199" s="60"/>
      <c r="BW199" s="60"/>
      <c r="BX199" s="60"/>
      <c r="BY199" s="60"/>
      <c r="BZ199" s="60"/>
      <c r="CA199" s="60"/>
      <c r="CB199" s="60"/>
      <c r="CC199" s="60"/>
      <c r="CD199" s="60"/>
      <c r="CE199" s="60"/>
      <c r="CF199" s="63"/>
      <c r="CG199" s="63"/>
      <c r="CH199" s="63"/>
      <c r="CI199" s="63"/>
      <c r="CJ199" s="63"/>
      <c r="CK199" s="60"/>
      <c r="CL199" s="64"/>
    </row>
    <row r="200" spans="1:90">
      <c r="A200" s="60"/>
      <c r="B200" s="60"/>
      <c r="C200" s="60"/>
      <c r="D200" s="60"/>
      <c r="E200" s="60"/>
      <c r="F200" s="60"/>
      <c r="G200" s="61"/>
      <c r="H200" s="60"/>
      <c r="I200" s="60"/>
      <c r="J200" s="60"/>
      <c r="K200" s="60"/>
      <c r="L200" s="62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  <c r="AU200" s="60"/>
      <c r="AV200" s="60"/>
      <c r="AW200" s="60"/>
      <c r="AX200" s="60"/>
      <c r="AY200" s="60"/>
      <c r="AZ200" s="60"/>
      <c r="BA200" s="60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  <c r="BL200" s="60"/>
      <c r="BM200" s="60"/>
      <c r="BN200" s="60"/>
      <c r="BO200" s="60"/>
      <c r="BP200" s="60"/>
      <c r="BQ200" s="60"/>
      <c r="BR200" s="60"/>
      <c r="BS200" s="60"/>
      <c r="BT200" s="60"/>
      <c r="BU200" s="60"/>
      <c r="BV200" s="60"/>
      <c r="BW200" s="60"/>
      <c r="BX200" s="60"/>
      <c r="BY200" s="60"/>
      <c r="BZ200" s="60"/>
      <c r="CA200" s="60"/>
      <c r="CB200" s="60"/>
      <c r="CC200" s="60"/>
      <c r="CD200" s="60"/>
      <c r="CE200" s="60"/>
      <c r="CF200" s="63"/>
      <c r="CG200" s="63"/>
      <c r="CH200" s="63"/>
      <c r="CI200" s="63"/>
      <c r="CJ200" s="63"/>
      <c r="CK200" s="60"/>
      <c r="CL200" s="64"/>
    </row>
    <row r="201" spans="1:90">
      <c r="A201" s="60"/>
      <c r="B201" s="60"/>
      <c r="C201" s="60"/>
      <c r="D201" s="60"/>
      <c r="E201" s="60"/>
      <c r="F201" s="60"/>
      <c r="G201" s="61"/>
      <c r="H201" s="60"/>
      <c r="I201" s="60"/>
      <c r="J201" s="60"/>
      <c r="K201" s="60"/>
      <c r="L201" s="62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60"/>
      <c r="AM201" s="60"/>
      <c r="AN201" s="60"/>
      <c r="AO201" s="60"/>
      <c r="AP201" s="60"/>
      <c r="AQ201" s="60"/>
      <c r="AR201" s="60"/>
      <c r="AS201" s="60"/>
      <c r="AT201" s="60"/>
      <c r="AU201" s="60"/>
      <c r="AV201" s="60"/>
      <c r="AW201" s="60"/>
      <c r="AX201" s="60"/>
      <c r="AY201" s="60"/>
      <c r="AZ201" s="60"/>
      <c r="BA201" s="60"/>
      <c r="BB201" s="60"/>
      <c r="BC201" s="60"/>
      <c r="BD201" s="60"/>
      <c r="BE201" s="60"/>
      <c r="BF201" s="60"/>
      <c r="BG201" s="60"/>
      <c r="BH201" s="60"/>
      <c r="BI201" s="60"/>
      <c r="BJ201" s="60"/>
      <c r="BK201" s="60"/>
      <c r="BL201" s="60"/>
      <c r="BM201" s="60"/>
      <c r="BN201" s="60"/>
      <c r="BO201" s="60"/>
      <c r="BP201" s="60"/>
      <c r="BQ201" s="60"/>
      <c r="BR201" s="60"/>
      <c r="BS201" s="60"/>
      <c r="BT201" s="60"/>
      <c r="BU201" s="60"/>
      <c r="BV201" s="60"/>
      <c r="BW201" s="60"/>
      <c r="BX201" s="60"/>
      <c r="BY201" s="60"/>
      <c r="BZ201" s="60"/>
      <c r="CA201" s="60"/>
      <c r="CB201" s="60"/>
      <c r="CC201" s="60"/>
      <c r="CD201" s="60"/>
      <c r="CE201" s="60"/>
      <c r="CF201" s="63"/>
      <c r="CG201" s="63"/>
      <c r="CH201" s="63"/>
      <c r="CI201" s="63"/>
      <c r="CJ201" s="63"/>
      <c r="CK201" s="60"/>
      <c r="CL201" s="64"/>
    </row>
    <row r="202" spans="1:90">
      <c r="A202" s="60"/>
      <c r="B202" s="60"/>
      <c r="C202" s="60"/>
      <c r="D202" s="60"/>
      <c r="E202" s="60"/>
      <c r="F202" s="60"/>
      <c r="G202" s="61"/>
      <c r="H202" s="60"/>
      <c r="I202" s="60"/>
      <c r="J202" s="60"/>
      <c r="K202" s="60"/>
      <c r="L202" s="62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  <c r="AM202" s="60"/>
      <c r="AN202" s="60"/>
      <c r="AO202" s="60"/>
      <c r="AP202" s="60"/>
      <c r="AQ202" s="60"/>
      <c r="AR202" s="60"/>
      <c r="AS202" s="60"/>
      <c r="AT202" s="60"/>
      <c r="AU202" s="60"/>
      <c r="AV202" s="60"/>
      <c r="AW202" s="60"/>
      <c r="AX202" s="60"/>
      <c r="AY202" s="60"/>
      <c r="AZ202" s="60"/>
      <c r="BA202" s="60"/>
      <c r="BB202" s="60"/>
      <c r="BC202" s="60"/>
      <c r="BD202" s="60"/>
      <c r="BE202" s="60"/>
      <c r="BF202" s="60"/>
      <c r="BG202" s="60"/>
      <c r="BH202" s="60"/>
      <c r="BI202" s="60"/>
      <c r="BJ202" s="60"/>
      <c r="BK202" s="60"/>
      <c r="BL202" s="60"/>
      <c r="BM202" s="60"/>
      <c r="BN202" s="60"/>
      <c r="BO202" s="60"/>
      <c r="BP202" s="60"/>
      <c r="BQ202" s="60"/>
      <c r="BR202" s="60"/>
      <c r="BS202" s="60"/>
      <c r="BT202" s="60"/>
      <c r="BU202" s="60"/>
      <c r="BV202" s="60"/>
      <c r="BW202" s="60"/>
      <c r="BX202" s="60"/>
      <c r="BY202" s="60"/>
      <c r="BZ202" s="60"/>
      <c r="CA202" s="60"/>
      <c r="CB202" s="60"/>
      <c r="CC202" s="60"/>
      <c r="CD202" s="60"/>
      <c r="CE202" s="60"/>
      <c r="CF202" s="63"/>
      <c r="CG202" s="63"/>
      <c r="CH202" s="63"/>
      <c r="CI202" s="63"/>
      <c r="CJ202" s="63"/>
      <c r="CK202" s="60"/>
      <c r="CL202" s="64"/>
    </row>
    <row r="203" spans="1:90">
      <c r="A203" s="60"/>
      <c r="B203" s="60"/>
      <c r="C203" s="60"/>
      <c r="D203" s="60"/>
      <c r="E203" s="60"/>
      <c r="F203" s="60"/>
      <c r="G203" s="61"/>
      <c r="H203" s="60"/>
      <c r="I203" s="60"/>
      <c r="J203" s="60"/>
      <c r="K203" s="60"/>
      <c r="L203" s="62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 s="60"/>
      <c r="AL203" s="60"/>
      <c r="AM203" s="60"/>
      <c r="AN203" s="60"/>
      <c r="AO203" s="60"/>
      <c r="AP203" s="60"/>
      <c r="AQ203" s="60"/>
      <c r="AR203" s="60"/>
      <c r="AS203" s="60"/>
      <c r="AT203" s="60"/>
      <c r="AU203" s="60"/>
      <c r="AV203" s="60"/>
      <c r="AW203" s="60"/>
      <c r="AX203" s="60"/>
      <c r="AY203" s="60"/>
      <c r="AZ203" s="60"/>
      <c r="BA203" s="60"/>
      <c r="BB203" s="60"/>
      <c r="BC203" s="60"/>
      <c r="BD203" s="60"/>
      <c r="BE203" s="60"/>
      <c r="BF203" s="60"/>
      <c r="BG203" s="60"/>
      <c r="BH203" s="60"/>
      <c r="BI203" s="60"/>
      <c r="BJ203" s="60"/>
      <c r="BK203" s="60"/>
      <c r="BL203" s="60"/>
      <c r="BM203" s="60"/>
      <c r="BN203" s="60"/>
      <c r="BO203" s="60"/>
      <c r="BP203" s="60"/>
      <c r="BQ203" s="60"/>
      <c r="BR203" s="60"/>
      <c r="BS203" s="60"/>
      <c r="BT203" s="60"/>
      <c r="BU203" s="60"/>
      <c r="BV203" s="60"/>
      <c r="BW203" s="60"/>
      <c r="BX203" s="60"/>
      <c r="BY203" s="60"/>
      <c r="BZ203" s="60"/>
      <c r="CA203" s="60"/>
      <c r="CB203" s="60"/>
      <c r="CC203" s="60"/>
      <c r="CD203" s="60"/>
      <c r="CE203" s="60"/>
      <c r="CF203" s="63"/>
      <c r="CG203" s="63"/>
      <c r="CH203" s="63"/>
      <c r="CI203" s="63"/>
      <c r="CJ203" s="63"/>
      <c r="CK203" s="60"/>
      <c r="CL203" s="64"/>
    </row>
    <row r="204" spans="1:90">
      <c r="A204" s="60"/>
      <c r="B204" s="60"/>
      <c r="C204" s="60"/>
      <c r="D204" s="60"/>
      <c r="E204" s="60"/>
      <c r="F204" s="60"/>
      <c r="G204" s="61"/>
      <c r="H204" s="60"/>
      <c r="I204" s="60"/>
      <c r="J204" s="60"/>
      <c r="K204" s="60"/>
      <c r="L204" s="62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 s="60"/>
      <c r="AL204" s="60"/>
      <c r="AM204" s="60"/>
      <c r="AN204" s="60"/>
      <c r="AO204" s="60"/>
      <c r="AP204" s="60"/>
      <c r="AQ204" s="60"/>
      <c r="AR204" s="60"/>
      <c r="AS204" s="60"/>
      <c r="AT204" s="60"/>
      <c r="AU204" s="60"/>
      <c r="AV204" s="60"/>
      <c r="AW204" s="60"/>
      <c r="AX204" s="60"/>
      <c r="AY204" s="60"/>
      <c r="AZ204" s="60"/>
      <c r="BA204" s="60"/>
      <c r="BB204" s="60"/>
      <c r="BC204" s="60"/>
      <c r="BD204" s="60"/>
      <c r="BE204" s="60"/>
      <c r="BF204" s="60"/>
      <c r="BG204" s="60"/>
      <c r="BH204" s="60"/>
      <c r="BI204" s="60"/>
      <c r="BJ204" s="60"/>
      <c r="BK204" s="60"/>
      <c r="BL204" s="60"/>
      <c r="BM204" s="60"/>
      <c r="BN204" s="60"/>
      <c r="BO204" s="60"/>
      <c r="BP204" s="60"/>
      <c r="BQ204" s="60"/>
      <c r="BR204" s="60"/>
      <c r="BS204" s="60"/>
      <c r="BT204" s="60"/>
      <c r="BU204" s="60"/>
      <c r="BV204" s="60"/>
      <c r="BW204" s="60"/>
      <c r="BX204" s="60"/>
      <c r="BY204" s="60"/>
      <c r="BZ204" s="60"/>
      <c r="CA204" s="60"/>
      <c r="CB204" s="60"/>
      <c r="CC204" s="60"/>
      <c r="CD204" s="60"/>
      <c r="CE204" s="60"/>
      <c r="CF204" s="63"/>
      <c r="CG204" s="63"/>
      <c r="CH204" s="63"/>
      <c r="CI204" s="63"/>
      <c r="CJ204" s="63"/>
      <c r="CK204" s="60"/>
      <c r="CL204" s="64"/>
    </row>
    <row r="205" spans="1:90">
      <c r="A205" s="60"/>
      <c r="B205" s="60"/>
      <c r="C205" s="60"/>
      <c r="D205" s="60"/>
      <c r="E205" s="60"/>
      <c r="F205" s="60"/>
      <c r="G205" s="61"/>
      <c r="H205" s="60"/>
      <c r="I205" s="60"/>
      <c r="J205" s="60"/>
      <c r="K205" s="60"/>
      <c r="L205" s="62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/>
      <c r="AM205" s="60"/>
      <c r="AN205" s="60"/>
      <c r="AO205" s="60"/>
      <c r="AP205" s="60"/>
      <c r="AQ205" s="60"/>
      <c r="AR205" s="60"/>
      <c r="AS205" s="60"/>
      <c r="AT205" s="60"/>
      <c r="AU205" s="60"/>
      <c r="AV205" s="60"/>
      <c r="AW205" s="60"/>
      <c r="AX205" s="60"/>
      <c r="AY205" s="60"/>
      <c r="AZ205" s="60"/>
      <c r="BA205" s="60"/>
      <c r="BB205" s="60"/>
      <c r="BC205" s="60"/>
      <c r="BD205" s="60"/>
      <c r="BE205" s="60"/>
      <c r="BF205" s="60"/>
      <c r="BG205" s="60"/>
      <c r="BH205" s="60"/>
      <c r="BI205" s="60"/>
      <c r="BJ205" s="60"/>
      <c r="BK205" s="60"/>
      <c r="BL205" s="60"/>
      <c r="BM205" s="60"/>
      <c r="BN205" s="60"/>
      <c r="BO205" s="60"/>
      <c r="BP205" s="60"/>
      <c r="BQ205" s="60"/>
      <c r="BR205" s="60"/>
      <c r="BS205" s="60"/>
      <c r="BT205" s="60"/>
      <c r="BU205" s="60"/>
      <c r="BV205" s="60"/>
      <c r="BW205" s="60"/>
      <c r="BX205" s="60"/>
      <c r="BY205" s="60"/>
      <c r="BZ205" s="60"/>
      <c r="CA205" s="60"/>
      <c r="CB205" s="60"/>
      <c r="CC205" s="60"/>
      <c r="CD205" s="60"/>
      <c r="CE205" s="60"/>
      <c r="CF205" s="63"/>
      <c r="CG205" s="63"/>
      <c r="CH205" s="63"/>
      <c r="CI205" s="63"/>
      <c r="CJ205" s="63"/>
      <c r="CK205" s="60"/>
      <c r="CL205" s="64"/>
    </row>
    <row r="206" spans="1:90">
      <c r="A206" s="60"/>
      <c r="B206" s="60"/>
      <c r="C206" s="60"/>
      <c r="D206" s="60"/>
      <c r="E206" s="60"/>
      <c r="F206" s="60"/>
      <c r="G206" s="61"/>
      <c r="H206" s="60"/>
      <c r="I206" s="60"/>
      <c r="J206" s="60"/>
      <c r="K206" s="60"/>
      <c r="L206" s="62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 s="60"/>
      <c r="AL206" s="60"/>
      <c r="AM206" s="60"/>
      <c r="AN206" s="60"/>
      <c r="AO206" s="60"/>
      <c r="AP206" s="60"/>
      <c r="AQ206" s="60"/>
      <c r="AR206" s="60"/>
      <c r="AS206" s="60"/>
      <c r="AT206" s="60"/>
      <c r="AU206" s="60"/>
      <c r="AV206" s="60"/>
      <c r="AW206" s="60"/>
      <c r="AX206" s="60"/>
      <c r="AY206" s="60"/>
      <c r="AZ206" s="60"/>
      <c r="BA206" s="60"/>
      <c r="BB206" s="60"/>
      <c r="BC206" s="60"/>
      <c r="BD206" s="60"/>
      <c r="BE206" s="60"/>
      <c r="BF206" s="60"/>
      <c r="BG206" s="60"/>
      <c r="BH206" s="60"/>
      <c r="BI206" s="60"/>
      <c r="BJ206" s="60"/>
      <c r="BK206" s="60"/>
      <c r="BL206" s="60"/>
      <c r="BM206" s="60"/>
      <c r="BN206" s="60"/>
      <c r="BO206" s="60"/>
      <c r="BP206" s="60"/>
      <c r="BQ206" s="60"/>
      <c r="BR206" s="60"/>
      <c r="BS206" s="60"/>
      <c r="BT206" s="60"/>
      <c r="BU206" s="60"/>
      <c r="BV206" s="60"/>
      <c r="BW206" s="60"/>
      <c r="BX206" s="60"/>
      <c r="BY206" s="60"/>
      <c r="BZ206" s="60"/>
      <c r="CA206" s="60"/>
      <c r="CB206" s="60"/>
      <c r="CC206" s="60"/>
      <c r="CD206" s="60"/>
      <c r="CE206" s="60"/>
      <c r="CF206" s="63"/>
      <c r="CG206" s="63"/>
      <c r="CH206" s="63"/>
      <c r="CI206" s="63"/>
      <c r="CJ206" s="63"/>
      <c r="CK206" s="60"/>
      <c r="CL206" s="64"/>
    </row>
    <row r="207" spans="1:90">
      <c r="A207" s="60"/>
      <c r="B207" s="60"/>
      <c r="C207" s="60"/>
      <c r="D207" s="60"/>
      <c r="E207" s="60"/>
      <c r="F207" s="60"/>
      <c r="G207" s="61"/>
      <c r="H207" s="60"/>
      <c r="I207" s="60"/>
      <c r="J207" s="60"/>
      <c r="K207" s="60"/>
      <c r="L207" s="62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0"/>
      <c r="AM207" s="60"/>
      <c r="AN207" s="60"/>
      <c r="AO207" s="60"/>
      <c r="AP207" s="60"/>
      <c r="AQ207" s="60"/>
      <c r="AR207" s="60"/>
      <c r="AS207" s="60"/>
      <c r="AT207" s="60"/>
      <c r="AU207" s="60"/>
      <c r="AV207" s="60"/>
      <c r="AW207" s="60"/>
      <c r="AX207" s="60"/>
      <c r="AY207" s="60"/>
      <c r="AZ207" s="60"/>
      <c r="BA207" s="60"/>
      <c r="BB207" s="60"/>
      <c r="BC207" s="60"/>
      <c r="BD207" s="60"/>
      <c r="BE207" s="60"/>
      <c r="BF207" s="60"/>
      <c r="BG207" s="60"/>
      <c r="BH207" s="60"/>
      <c r="BI207" s="60"/>
      <c r="BJ207" s="60"/>
      <c r="BK207" s="60"/>
      <c r="BL207" s="60"/>
      <c r="BM207" s="60"/>
      <c r="BN207" s="60"/>
      <c r="BO207" s="60"/>
      <c r="BP207" s="60"/>
      <c r="BQ207" s="60"/>
      <c r="BR207" s="60"/>
      <c r="BS207" s="60"/>
      <c r="BT207" s="60"/>
      <c r="BU207" s="60"/>
      <c r="BV207" s="60"/>
      <c r="BW207" s="60"/>
      <c r="BX207" s="60"/>
      <c r="BY207" s="60"/>
      <c r="BZ207" s="60"/>
      <c r="CA207" s="60"/>
      <c r="CB207" s="60"/>
      <c r="CC207" s="60"/>
      <c r="CD207" s="60"/>
      <c r="CE207" s="60"/>
      <c r="CF207" s="63"/>
      <c r="CG207" s="63"/>
      <c r="CH207" s="63"/>
      <c r="CI207" s="63"/>
      <c r="CJ207" s="63"/>
      <c r="CK207" s="60"/>
      <c r="CL207" s="64"/>
    </row>
    <row r="208" spans="1:90">
      <c r="A208" s="60"/>
      <c r="B208" s="60"/>
      <c r="C208" s="60"/>
      <c r="D208" s="60"/>
      <c r="E208" s="60"/>
      <c r="F208" s="60"/>
      <c r="G208" s="61"/>
      <c r="H208" s="60"/>
      <c r="I208" s="60"/>
      <c r="J208" s="60"/>
      <c r="K208" s="60"/>
      <c r="L208" s="62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  <c r="BM208" s="60"/>
      <c r="BN208" s="60"/>
      <c r="BO208" s="60"/>
      <c r="BP208" s="60"/>
      <c r="BQ208" s="60"/>
      <c r="BR208" s="60"/>
      <c r="BS208" s="60"/>
      <c r="BT208" s="60"/>
      <c r="BU208" s="60"/>
      <c r="BV208" s="60"/>
      <c r="BW208" s="60"/>
      <c r="BX208" s="60"/>
      <c r="BY208" s="60"/>
      <c r="BZ208" s="60"/>
      <c r="CA208" s="60"/>
      <c r="CB208" s="60"/>
      <c r="CC208" s="60"/>
      <c r="CD208" s="60"/>
      <c r="CE208" s="60"/>
      <c r="CF208" s="63"/>
      <c r="CG208" s="63"/>
      <c r="CH208" s="63"/>
      <c r="CI208" s="63"/>
      <c r="CJ208" s="63"/>
      <c r="CK208" s="60"/>
      <c r="CL208" s="64"/>
    </row>
    <row r="209" spans="1:90">
      <c r="A209" s="60"/>
      <c r="B209" s="60"/>
      <c r="C209" s="60"/>
      <c r="D209" s="60"/>
      <c r="E209" s="60"/>
      <c r="F209" s="60"/>
      <c r="G209" s="61"/>
      <c r="H209" s="60"/>
      <c r="I209" s="60"/>
      <c r="J209" s="60"/>
      <c r="K209" s="60"/>
      <c r="L209" s="62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60"/>
      <c r="AU209" s="60"/>
      <c r="AV209" s="60"/>
      <c r="AW209" s="60"/>
      <c r="AX209" s="60"/>
      <c r="AY209" s="60"/>
      <c r="AZ209" s="60"/>
      <c r="BA209" s="60"/>
      <c r="BB209" s="60"/>
      <c r="BC209" s="60"/>
      <c r="BD209" s="60"/>
      <c r="BE209" s="60"/>
      <c r="BF209" s="60"/>
      <c r="BG209" s="60"/>
      <c r="BH209" s="60"/>
      <c r="BI209" s="60"/>
      <c r="BJ209" s="60"/>
      <c r="BK209" s="60"/>
      <c r="BL209" s="60"/>
      <c r="BM209" s="60"/>
      <c r="BN209" s="60"/>
      <c r="BO209" s="60"/>
      <c r="BP209" s="60"/>
      <c r="BQ209" s="60"/>
      <c r="BR209" s="60"/>
      <c r="BS209" s="60"/>
      <c r="BT209" s="60"/>
      <c r="BU209" s="60"/>
      <c r="BV209" s="60"/>
      <c r="BW209" s="60"/>
      <c r="BX209" s="60"/>
      <c r="BY209" s="60"/>
      <c r="BZ209" s="60"/>
      <c r="CA209" s="60"/>
      <c r="CB209" s="60"/>
      <c r="CC209" s="60"/>
      <c r="CD209" s="60"/>
      <c r="CE209" s="60"/>
      <c r="CF209" s="63"/>
      <c r="CG209" s="63"/>
      <c r="CH209" s="63"/>
      <c r="CI209" s="63"/>
      <c r="CJ209" s="63"/>
      <c r="CK209" s="60"/>
      <c r="CL209" s="64"/>
    </row>
    <row r="210" spans="1:90">
      <c r="A210" s="65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2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60"/>
      <c r="AU210" s="60"/>
      <c r="AV210" s="60"/>
      <c r="AW210" s="60"/>
      <c r="AX210" s="60"/>
      <c r="AY210" s="60"/>
      <c r="AZ210" s="60"/>
      <c r="BA210" s="60"/>
      <c r="BB210" s="60"/>
      <c r="BC210" s="60"/>
      <c r="BD210" s="60"/>
      <c r="BE210" s="60"/>
      <c r="BF210" s="60"/>
      <c r="BG210" s="60"/>
      <c r="BH210" s="60"/>
      <c r="BI210" s="60"/>
      <c r="BJ210" s="60"/>
      <c r="BK210" s="60"/>
      <c r="BL210" s="60"/>
      <c r="BM210" s="60"/>
      <c r="BN210" s="60"/>
      <c r="BO210" s="60"/>
      <c r="BP210" s="60"/>
      <c r="BQ210" s="60"/>
      <c r="BR210" s="60"/>
      <c r="BS210" s="60"/>
      <c r="BT210" s="60"/>
      <c r="BU210" s="60"/>
      <c r="BV210" s="60"/>
      <c r="BW210" s="60"/>
      <c r="BX210" s="60"/>
      <c r="BY210" s="60"/>
      <c r="BZ210" s="60"/>
      <c r="CA210" s="60"/>
      <c r="CB210" s="60"/>
      <c r="CC210" s="60"/>
      <c r="CD210" s="60"/>
      <c r="CE210" s="60"/>
      <c r="CF210" s="63"/>
      <c r="CG210" s="63"/>
      <c r="CH210" s="63"/>
      <c r="CI210" s="63"/>
      <c r="CJ210" s="63"/>
      <c r="CK210" s="60"/>
      <c r="CL210" s="64"/>
    </row>
    <row r="211" spans="1:90">
      <c r="A211" s="65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2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  <c r="AQ211" s="60"/>
      <c r="AR211" s="60"/>
      <c r="AS211" s="60"/>
      <c r="AT211" s="60"/>
      <c r="AU211" s="60"/>
      <c r="AV211" s="60"/>
      <c r="AW211" s="60"/>
      <c r="AX211" s="60"/>
      <c r="AY211" s="60"/>
      <c r="AZ211" s="60"/>
      <c r="BA211" s="60"/>
      <c r="BB211" s="60"/>
      <c r="BC211" s="60"/>
      <c r="BD211" s="60"/>
      <c r="BE211" s="60"/>
      <c r="BF211" s="60"/>
      <c r="BG211" s="60"/>
      <c r="BH211" s="60"/>
      <c r="BI211" s="60"/>
      <c r="BJ211" s="60"/>
      <c r="BK211" s="60"/>
      <c r="BL211" s="60"/>
      <c r="BM211" s="60"/>
      <c r="BN211" s="60"/>
      <c r="BO211" s="60"/>
      <c r="BP211" s="60"/>
      <c r="BQ211" s="60"/>
      <c r="BR211" s="60"/>
      <c r="BS211" s="60"/>
      <c r="BT211" s="60"/>
      <c r="BU211" s="60"/>
      <c r="BV211" s="60"/>
      <c r="BW211" s="60"/>
      <c r="BX211" s="60"/>
      <c r="BY211" s="60"/>
      <c r="BZ211" s="60"/>
      <c r="CA211" s="60"/>
      <c r="CB211" s="60"/>
      <c r="CC211" s="60"/>
      <c r="CD211" s="60"/>
      <c r="CE211" s="60"/>
      <c r="CF211" s="63"/>
      <c r="CG211" s="63"/>
      <c r="CH211" s="63"/>
      <c r="CI211" s="63"/>
      <c r="CJ211" s="63"/>
      <c r="CK211" s="60"/>
      <c r="CL211" s="64"/>
    </row>
    <row r="212" spans="1:90">
      <c r="A212" s="65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2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0"/>
      <c r="AL212" s="60"/>
      <c r="AM212" s="60"/>
      <c r="AN212" s="60"/>
      <c r="AO212" s="60"/>
      <c r="AP212" s="60"/>
      <c r="AQ212" s="60"/>
      <c r="AR212" s="60"/>
      <c r="AS212" s="60"/>
      <c r="AT212" s="60"/>
      <c r="AU212" s="60"/>
      <c r="AV212" s="60"/>
      <c r="AW212" s="60"/>
      <c r="AX212" s="60"/>
      <c r="AY212" s="60"/>
      <c r="AZ212" s="60"/>
      <c r="BA212" s="60"/>
      <c r="BB212" s="60"/>
      <c r="BC212" s="60"/>
      <c r="BD212" s="60"/>
      <c r="BE212" s="60"/>
      <c r="BF212" s="60"/>
      <c r="BG212" s="60"/>
      <c r="BH212" s="60"/>
      <c r="BI212" s="60"/>
      <c r="BJ212" s="60"/>
      <c r="BK212" s="60"/>
      <c r="BL212" s="60"/>
      <c r="BM212" s="60"/>
      <c r="BN212" s="60"/>
      <c r="BO212" s="60"/>
      <c r="BP212" s="60"/>
      <c r="BQ212" s="60"/>
      <c r="BR212" s="60"/>
      <c r="BS212" s="60"/>
      <c r="BT212" s="60"/>
      <c r="BU212" s="60"/>
      <c r="BV212" s="60"/>
      <c r="BW212" s="60"/>
      <c r="BX212" s="60"/>
      <c r="BY212" s="60"/>
      <c r="BZ212" s="60"/>
      <c r="CA212" s="60"/>
      <c r="CB212" s="60"/>
      <c r="CC212" s="60"/>
      <c r="CD212" s="60"/>
      <c r="CE212" s="60"/>
      <c r="CF212" s="63"/>
      <c r="CG212" s="63"/>
      <c r="CH212" s="63"/>
      <c r="CI212" s="63"/>
      <c r="CJ212" s="63"/>
      <c r="CK212" s="60"/>
      <c r="CL212" s="64"/>
    </row>
    <row r="213" spans="1:90">
      <c r="A213" s="65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2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60"/>
      <c r="AP213" s="60"/>
      <c r="AQ213" s="60"/>
      <c r="AR213" s="60"/>
      <c r="AS213" s="60"/>
      <c r="AT213" s="60"/>
      <c r="AU213" s="60"/>
      <c r="AV213" s="60"/>
      <c r="AW213" s="60"/>
      <c r="AX213" s="60"/>
      <c r="AY213" s="60"/>
      <c r="AZ213" s="60"/>
      <c r="BA213" s="60"/>
      <c r="BB213" s="60"/>
      <c r="BC213" s="60"/>
      <c r="BD213" s="60"/>
      <c r="BE213" s="60"/>
      <c r="BF213" s="60"/>
      <c r="BG213" s="60"/>
      <c r="BH213" s="60"/>
      <c r="BI213" s="60"/>
      <c r="BJ213" s="60"/>
      <c r="BK213" s="60"/>
      <c r="BL213" s="60"/>
      <c r="BM213" s="60"/>
      <c r="BN213" s="60"/>
      <c r="BO213" s="60"/>
      <c r="BP213" s="60"/>
      <c r="BQ213" s="60"/>
      <c r="BR213" s="60"/>
      <c r="BS213" s="60"/>
      <c r="BT213" s="60"/>
      <c r="BU213" s="60"/>
      <c r="BV213" s="60"/>
      <c r="BW213" s="60"/>
      <c r="BX213" s="60"/>
      <c r="BY213" s="60"/>
      <c r="BZ213" s="60"/>
      <c r="CA213" s="60"/>
      <c r="CB213" s="60"/>
      <c r="CC213" s="60"/>
      <c r="CD213" s="60"/>
      <c r="CE213" s="60"/>
      <c r="CF213" s="63"/>
      <c r="CG213" s="63"/>
      <c r="CH213" s="63"/>
      <c r="CI213" s="63"/>
      <c r="CJ213" s="63"/>
      <c r="CK213" s="60"/>
      <c r="CL213" s="64"/>
    </row>
    <row r="214" spans="1:90">
      <c r="A214" s="65"/>
      <c r="B214" s="60"/>
      <c r="C214" s="60"/>
      <c r="D214" s="60"/>
      <c r="E214" s="66"/>
      <c r="F214" s="60"/>
      <c r="G214" s="60"/>
      <c r="H214" s="60"/>
      <c r="I214" s="60"/>
      <c r="J214" s="60"/>
      <c r="K214" s="60"/>
      <c r="L214" s="62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  <c r="BC214" s="60"/>
      <c r="BD214" s="60"/>
      <c r="BE214" s="60"/>
      <c r="BF214" s="60"/>
      <c r="BG214" s="60"/>
      <c r="BH214" s="60"/>
      <c r="BI214" s="60"/>
      <c r="BJ214" s="60"/>
      <c r="BK214" s="60"/>
      <c r="BL214" s="60"/>
      <c r="BM214" s="60"/>
      <c r="BN214" s="60"/>
      <c r="BO214" s="60"/>
      <c r="BP214" s="60"/>
      <c r="BQ214" s="60"/>
      <c r="BR214" s="60"/>
      <c r="BS214" s="60"/>
      <c r="BT214" s="60"/>
      <c r="BU214" s="60"/>
      <c r="BV214" s="60"/>
      <c r="BW214" s="60"/>
      <c r="BX214" s="60"/>
      <c r="BY214" s="60"/>
      <c r="BZ214" s="60"/>
      <c r="CA214" s="60"/>
      <c r="CB214" s="60"/>
      <c r="CC214" s="60"/>
      <c r="CD214" s="60"/>
      <c r="CE214" s="60"/>
      <c r="CF214" s="63"/>
      <c r="CG214" s="63"/>
      <c r="CH214" s="63"/>
      <c r="CI214" s="63"/>
      <c r="CJ214" s="63"/>
      <c r="CK214" s="60"/>
      <c r="CL214" s="64"/>
    </row>
    <row r="215" spans="1:90">
      <c r="A215" s="65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2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  <c r="AQ215" s="60"/>
      <c r="AR215" s="60"/>
      <c r="AS215" s="60"/>
      <c r="AT215" s="60"/>
      <c r="AU215" s="60"/>
      <c r="AV215" s="60"/>
      <c r="AW215" s="60"/>
      <c r="AX215" s="60"/>
      <c r="AY215" s="60"/>
      <c r="AZ215" s="60"/>
      <c r="BA215" s="60"/>
      <c r="BB215" s="60"/>
      <c r="BC215" s="60"/>
      <c r="BD215" s="60"/>
      <c r="BE215" s="60"/>
      <c r="BF215" s="60"/>
      <c r="BG215" s="60"/>
      <c r="BH215" s="60"/>
      <c r="BI215" s="60"/>
      <c r="BJ215" s="60"/>
      <c r="BK215" s="60"/>
      <c r="BL215" s="60"/>
      <c r="BM215" s="60"/>
      <c r="BN215" s="60"/>
      <c r="BO215" s="60"/>
      <c r="BP215" s="60"/>
      <c r="BQ215" s="60"/>
      <c r="BR215" s="60"/>
      <c r="BS215" s="60"/>
      <c r="BT215" s="60"/>
      <c r="BU215" s="60"/>
      <c r="BV215" s="60"/>
      <c r="BW215" s="60"/>
      <c r="BX215" s="60"/>
      <c r="BY215" s="60"/>
      <c r="BZ215" s="60"/>
      <c r="CA215" s="60"/>
      <c r="CB215" s="60"/>
      <c r="CC215" s="60"/>
      <c r="CD215" s="60"/>
      <c r="CE215" s="60"/>
      <c r="CF215" s="63"/>
      <c r="CG215" s="63"/>
      <c r="CH215" s="63"/>
      <c r="CI215" s="63"/>
      <c r="CJ215" s="63"/>
      <c r="CK215" s="60"/>
      <c r="CL215" s="64"/>
    </row>
    <row r="216" spans="1:90">
      <c r="A216" s="65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2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  <c r="AU216" s="60"/>
      <c r="AV216" s="60"/>
      <c r="AW216" s="60"/>
      <c r="AX216" s="60"/>
      <c r="AY216" s="60"/>
      <c r="AZ216" s="60"/>
      <c r="BA216" s="60"/>
      <c r="BB216" s="60"/>
      <c r="BC216" s="60"/>
      <c r="BD216" s="60"/>
      <c r="BE216" s="60"/>
      <c r="BF216" s="60"/>
      <c r="BG216" s="60"/>
      <c r="BH216" s="60"/>
      <c r="BI216" s="60"/>
      <c r="BJ216" s="60"/>
      <c r="BK216" s="60"/>
      <c r="BL216" s="60"/>
      <c r="BM216" s="60"/>
      <c r="BN216" s="60"/>
      <c r="BO216" s="60"/>
      <c r="BP216" s="60"/>
      <c r="BQ216" s="60"/>
      <c r="BR216" s="60"/>
      <c r="BS216" s="60"/>
      <c r="BT216" s="60"/>
      <c r="BU216" s="60"/>
      <c r="BV216" s="60"/>
      <c r="BW216" s="60"/>
      <c r="BX216" s="60"/>
      <c r="BY216" s="60"/>
      <c r="BZ216" s="60"/>
      <c r="CA216" s="60"/>
      <c r="CB216" s="60"/>
      <c r="CC216" s="60"/>
      <c r="CD216" s="60"/>
      <c r="CE216" s="60"/>
      <c r="CF216" s="63"/>
      <c r="CG216" s="63"/>
      <c r="CH216" s="63"/>
      <c r="CI216" s="63"/>
      <c r="CJ216" s="63"/>
      <c r="CK216" s="60"/>
      <c r="CL216" s="64"/>
    </row>
    <row r="217" spans="1:90">
      <c r="A217" s="65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2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 s="60"/>
      <c r="AL217" s="60"/>
      <c r="AM217" s="60"/>
      <c r="AN217" s="60"/>
      <c r="AO217" s="60"/>
      <c r="AP217" s="60"/>
      <c r="AQ217" s="60"/>
      <c r="AR217" s="60"/>
      <c r="AS217" s="60"/>
      <c r="AT217" s="60"/>
      <c r="AU217" s="60"/>
      <c r="AV217" s="60"/>
      <c r="AW217" s="60"/>
      <c r="AX217" s="60"/>
      <c r="AY217" s="60"/>
      <c r="AZ217" s="60"/>
      <c r="BA217" s="60"/>
      <c r="BB217" s="60"/>
      <c r="BC217" s="60"/>
      <c r="BD217" s="60"/>
      <c r="BE217" s="60"/>
      <c r="BF217" s="60"/>
      <c r="BG217" s="60"/>
      <c r="BH217" s="60"/>
      <c r="BI217" s="60"/>
      <c r="BJ217" s="60"/>
      <c r="BK217" s="60"/>
      <c r="BL217" s="60"/>
      <c r="BM217" s="60"/>
      <c r="BN217" s="60"/>
      <c r="BO217" s="60"/>
      <c r="BP217" s="60"/>
      <c r="BQ217" s="60"/>
      <c r="BR217" s="60"/>
      <c r="BS217" s="60"/>
      <c r="BT217" s="60"/>
      <c r="BU217" s="60"/>
      <c r="BV217" s="60"/>
      <c r="BW217" s="60"/>
      <c r="BX217" s="60"/>
      <c r="BY217" s="60"/>
      <c r="BZ217" s="60"/>
      <c r="CA217" s="60"/>
      <c r="CB217" s="60"/>
      <c r="CC217" s="60"/>
      <c r="CD217" s="60"/>
      <c r="CE217" s="60"/>
      <c r="CF217" s="63"/>
      <c r="CG217" s="63"/>
      <c r="CH217" s="63"/>
      <c r="CI217" s="63"/>
      <c r="CJ217" s="63"/>
      <c r="CK217" s="60"/>
      <c r="CL217" s="64"/>
    </row>
    <row r="218" spans="1:90">
      <c r="A218" s="65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2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60"/>
      <c r="AM218" s="60"/>
      <c r="AN218" s="60"/>
      <c r="AO218" s="60"/>
      <c r="AP218" s="60"/>
      <c r="AQ218" s="60"/>
      <c r="AR218" s="60"/>
      <c r="AS218" s="60"/>
      <c r="AT218" s="60"/>
      <c r="AU218" s="60"/>
      <c r="AV218" s="60"/>
      <c r="AW218" s="60"/>
      <c r="AX218" s="60"/>
      <c r="AY218" s="60"/>
      <c r="AZ218" s="60"/>
      <c r="BA218" s="60"/>
      <c r="BB218" s="60"/>
      <c r="BC218" s="60"/>
      <c r="BD218" s="60"/>
      <c r="BE218" s="60"/>
      <c r="BF218" s="60"/>
      <c r="BG218" s="60"/>
      <c r="BH218" s="60"/>
      <c r="BI218" s="60"/>
      <c r="BJ218" s="60"/>
      <c r="BK218" s="60"/>
      <c r="BL218" s="60"/>
      <c r="BM218" s="60"/>
      <c r="BN218" s="60"/>
      <c r="BO218" s="60"/>
      <c r="BP218" s="60"/>
      <c r="BQ218" s="60"/>
      <c r="BR218" s="60"/>
      <c r="BS218" s="60"/>
      <c r="BT218" s="60"/>
      <c r="BU218" s="60"/>
      <c r="BV218" s="60"/>
      <c r="BW218" s="60"/>
      <c r="BX218" s="60"/>
      <c r="BY218" s="60"/>
      <c r="BZ218" s="60"/>
      <c r="CA218" s="60"/>
      <c r="CB218" s="60"/>
      <c r="CC218" s="60"/>
      <c r="CD218" s="60"/>
      <c r="CE218" s="60"/>
      <c r="CF218" s="63"/>
      <c r="CG218" s="63"/>
      <c r="CH218" s="63"/>
      <c r="CI218" s="63"/>
      <c r="CJ218" s="63"/>
      <c r="CK218" s="60"/>
      <c r="CL218" s="64"/>
    </row>
    <row r="219" spans="1:90">
      <c r="A219" s="65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2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  <c r="AQ219" s="60"/>
      <c r="AR219" s="60"/>
      <c r="AS219" s="60"/>
      <c r="AT219" s="60"/>
      <c r="AU219" s="60"/>
      <c r="AV219" s="60"/>
      <c r="AW219" s="60"/>
      <c r="AX219" s="60"/>
      <c r="AY219" s="60"/>
      <c r="AZ219" s="60"/>
      <c r="BA219" s="60"/>
      <c r="BB219" s="60"/>
      <c r="BC219" s="60"/>
      <c r="BD219" s="60"/>
      <c r="BE219" s="60"/>
      <c r="BF219" s="60"/>
      <c r="BG219" s="60"/>
      <c r="BH219" s="60"/>
      <c r="BI219" s="60"/>
      <c r="BJ219" s="60"/>
      <c r="BK219" s="60"/>
      <c r="BL219" s="60"/>
      <c r="BM219" s="60"/>
      <c r="BN219" s="60"/>
      <c r="BO219" s="60"/>
      <c r="BP219" s="60"/>
      <c r="BQ219" s="60"/>
      <c r="BR219" s="60"/>
      <c r="BS219" s="60"/>
      <c r="BT219" s="60"/>
      <c r="BU219" s="60"/>
      <c r="BV219" s="60"/>
      <c r="BW219" s="60"/>
      <c r="BX219" s="60"/>
      <c r="BY219" s="60"/>
      <c r="BZ219" s="60"/>
      <c r="CA219" s="60"/>
      <c r="CB219" s="60"/>
      <c r="CC219" s="60"/>
      <c r="CD219" s="60"/>
      <c r="CE219" s="60"/>
      <c r="CF219" s="63"/>
      <c r="CG219" s="63"/>
      <c r="CH219" s="63"/>
      <c r="CI219" s="63"/>
      <c r="CJ219" s="63"/>
      <c r="CK219" s="60"/>
      <c r="CL219" s="64"/>
    </row>
    <row r="220" spans="1:90">
      <c r="A220" s="65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2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  <c r="AJ220" s="60"/>
      <c r="AK220" s="60"/>
      <c r="AL220" s="60"/>
      <c r="AM220" s="60"/>
      <c r="AN220" s="60"/>
      <c r="AO220" s="60"/>
      <c r="AP220" s="60"/>
      <c r="AQ220" s="60"/>
      <c r="AR220" s="60"/>
      <c r="AS220" s="60"/>
      <c r="AT220" s="60"/>
      <c r="AU220" s="60"/>
      <c r="AV220" s="60"/>
      <c r="AW220" s="60"/>
      <c r="AX220" s="60"/>
      <c r="AY220" s="60"/>
      <c r="AZ220" s="60"/>
      <c r="BA220" s="60"/>
      <c r="BB220" s="60"/>
      <c r="BC220" s="60"/>
      <c r="BD220" s="60"/>
      <c r="BE220" s="60"/>
      <c r="BF220" s="60"/>
      <c r="BG220" s="60"/>
      <c r="BH220" s="60"/>
      <c r="BI220" s="60"/>
      <c r="BJ220" s="60"/>
      <c r="BK220" s="60"/>
      <c r="BL220" s="60"/>
      <c r="BM220" s="60"/>
      <c r="BN220" s="60"/>
      <c r="BO220" s="60"/>
      <c r="BP220" s="60"/>
      <c r="BQ220" s="60"/>
      <c r="BR220" s="60"/>
      <c r="BS220" s="60"/>
      <c r="BT220" s="60"/>
      <c r="BU220" s="60"/>
      <c r="BV220" s="60"/>
      <c r="BW220" s="60"/>
      <c r="BX220" s="60"/>
      <c r="BY220" s="60"/>
      <c r="BZ220" s="60"/>
      <c r="CA220" s="60"/>
      <c r="CB220" s="60"/>
      <c r="CC220" s="60"/>
      <c r="CD220" s="60"/>
      <c r="CE220" s="60"/>
      <c r="CF220" s="63"/>
      <c r="CG220" s="63"/>
      <c r="CH220" s="63"/>
      <c r="CI220" s="63"/>
      <c r="CJ220" s="63"/>
      <c r="CK220" s="60"/>
      <c r="CL220" s="64"/>
    </row>
    <row r="221" spans="1:90">
      <c r="A221" s="65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2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  <c r="AU221" s="60"/>
      <c r="AV221" s="60"/>
      <c r="AW221" s="60"/>
      <c r="AX221" s="60"/>
      <c r="AY221" s="60"/>
      <c r="AZ221" s="60"/>
      <c r="BA221" s="60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  <c r="BL221" s="60"/>
      <c r="BM221" s="60"/>
      <c r="BN221" s="60"/>
      <c r="BO221" s="60"/>
      <c r="BP221" s="60"/>
      <c r="BQ221" s="60"/>
      <c r="BR221" s="60"/>
      <c r="BS221" s="60"/>
      <c r="BT221" s="60"/>
      <c r="BU221" s="60"/>
      <c r="BV221" s="60"/>
      <c r="BW221" s="60"/>
      <c r="BX221" s="60"/>
      <c r="BY221" s="60"/>
      <c r="BZ221" s="60"/>
      <c r="CA221" s="60"/>
      <c r="CB221" s="60"/>
      <c r="CC221" s="60"/>
      <c r="CD221" s="60"/>
      <c r="CE221" s="60"/>
      <c r="CF221" s="63"/>
      <c r="CG221" s="63"/>
      <c r="CH221" s="63"/>
      <c r="CI221" s="63"/>
      <c r="CJ221" s="63"/>
      <c r="CK221" s="60"/>
      <c r="CL221" s="64"/>
    </row>
    <row r="222" spans="1:90">
      <c r="A222" s="65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2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  <c r="AI222" s="60"/>
      <c r="AJ222" s="60"/>
      <c r="AK222" s="60"/>
      <c r="AL222" s="60"/>
      <c r="AM222" s="60"/>
      <c r="AN222" s="60"/>
      <c r="AO222" s="60"/>
      <c r="AP222" s="60"/>
      <c r="AQ222" s="60"/>
      <c r="AR222" s="60"/>
      <c r="AS222" s="60"/>
      <c r="AT222" s="60"/>
      <c r="AU222" s="60"/>
      <c r="AV222" s="60"/>
      <c r="AW222" s="60"/>
      <c r="AX222" s="60"/>
      <c r="AY222" s="60"/>
      <c r="AZ222" s="60"/>
      <c r="BA222" s="60"/>
      <c r="BB222" s="60"/>
      <c r="BC222" s="60"/>
      <c r="BD222" s="60"/>
      <c r="BE222" s="60"/>
      <c r="BF222" s="60"/>
      <c r="BG222" s="60"/>
      <c r="BH222" s="60"/>
      <c r="BI222" s="60"/>
      <c r="BJ222" s="60"/>
      <c r="BK222" s="60"/>
      <c r="BL222" s="60"/>
      <c r="BM222" s="60"/>
      <c r="BN222" s="60"/>
      <c r="BO222" s="60"/>
      <c r="BP222" s="60"/>
      <c r="BQ222" s="60"/>
      <c r="BR222" s="60"/>
      <c r="BS222" s="60"/>
      <c r="BT222" s="60"/>
      <c r="BU222" s="60"/>
      <c r="BV222" s="60"/>
      <c r="BW222" s="60"/>
      <c r="BX222" s="60"/>
      <c r="BY222" s="60"/>
      <c r="BZ222" s="60"/>
      <c r="CA222" s="60"/>
      <c r="CB222" s="60"/>
      <c r="CC222" s="60"/>
      <c r="CD222" s="60"/>
      <c r="CE222" s="60"/>
      <c r="CF222" s="63"/>
      <c r="CG222" s="63"/>
      <c r="CH222" s="63"/>
      <c r="CI222" s="63"/>
      <c r="CJ222" s="63"/>
      <c r="CK222" s="60"/>
      <c r="CL222" s="64"/>
    </row>
    <row r="223" spans="1:90">
      <c r="A223" s="65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2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  <c r="AI223" s="60"/>
      <c r="AJ223" s="60"/>
      <c r="AK223" s="60"/>
      <c r="AL223" s="60"/>
      <c r="AM223" s="60"/>
      <c r="AN223" s="60"/>
      <c r="AO223" s="60"/>
      <c r="AP223" s="60"/>
      <c r="AQ223" s="60"/>
      <c r="AR223" s="60"/>
      <c r="AS223" s="60"/>
      <c r="AT223" s="60"/>
      <c r="AU223" s="60"/>
      <c r="AV223" s="60"/>
      <c r="AW223" s="60"/>
      <c r="AX223" s="60"/>
      <c r="AY223" s="60"/>
      <c r="AZ223" s="60"/>
      <c r="BA223" s="60"/>
      <c r="BB223" s="60"/>
      <c r="BC223" s="60"/>
      <c r="BD223" s="60"/>
      <c r="BE223" s="60"/>
      <c r="BF223" s="60"/>
      <c r="BG223" s="60"/>
      <c r="BH223" s="60"/>
      <c r="BI223" s="60"/>
      <c r="BJ223" s="60"/>
      <c r="BK223" s="60"/>
      <c r="BL223" s="60"/>
      <c r="BM223" s="60"/>
      <c r="BN223" s="60"/>
      <c r="BO223" s="60"/>
      <c r="BP223" s="60"/>
      <c r="BQ223" s="60"/>
      <c r="BR223" s="60"/>
      <c r="BS223" s="60"/>
      <c r="BT223" s="60"/>
      <c r="BU223" s="60"/>
      <c r="BV223" s="60"/>
      <c r="BW223" s="60"/>
      <c r="BX223" s="60"/>
      <c r="BY223" s="60"/>
      <c r="BZ223" s="60"/>
      <c r="CA223" s="60"/>
      <c r="CB223" s="60"/>
      <c r="CC223" s="60"/>
      <c r="CD223" s="60"/>
      <c r="CE223" s="60"/>
      <c r="CF223" s="63"/>
      <c r="CG223" s="63"/>
      <c r="CH223" s="63"/>
      <c r="CI223" s="63"/>
      <c r="CJ223" s="63"/>
      <c r="CK223" s="60"/>
      <c r="CL223" s="64"/>
    </row>
    <row r="224" spans="1:90">
      <c r="A224" s="65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2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  <c r="AQ224" s="60"/>
      <c r="AR224" s="60"/>
      <c r="AS224" s="60"/>
      <c r="AT224" s="60"/>
      <c r="AU224" s="60"/>
      <c r="AV224" s="60"/>
      <c r="AW224" s="60"/>
      <c r="AX224" s="60"/>
      <c r="AY224" s="60"/>
      <c r="AZ224" s="60"/>
      <c r="BA224" s="60"/>
      <c r="BB224" s="60"/>
      <c r="BC224" s="60"/>
      <c r="BD224" s="60"/>
      <c r="BE224" s="60"/>
      <c r="BF224" s="60"/>
      <c r="BG224" s="60"/>
      <c r="BH224" s="60"/>
      <c r="BI224" s="60"/>
      <c r="BJ224" s="60"/>
      <c r="BK224" s="60"/>
      <c r="BL224" s="60"/>
      <c r="BM224" s="60"/>
      <c r="BN224" s="60"/>
      <c r="BO224" s="60"/>
      <c r="BP224" s="60"/>
      <c r="BQ224" s="60"/>
      <c r="BR224" s="60"/>
      <c r="BS224" s="60"/>
      <c r="BT224" s="60"/>
      <c r="BU224" s="60"/>
      <c r="BV224" s="60"/>
      <c r="BW224" s="60"/>
      <c r="BX224" s="60"/>
      <c r="BY224" s="60"/>
      <c r="BZ224" s="60"/>
      <c r="CA224" s="60"/>
      <c r="CB224" s="60"/>
      <c r="CC224" s="60"/>
      <c r="CD224" s="60"/>
      <c r="CE224" s="60"/>
      <c r="CF224" s="63"/>
      <c r="CG224" s="63"/>
      <c r="CH224" s="63"/>
      <c r="CI224" s="63"/>
      <c r="CJ224" s="63"/>
      <c r="CK224" s="60"/>
      <c r="CL224" s="64"/>
    </row>
    <row r="225" spans="1:90">
      <c r="A225" s="65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2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60"/>
      <c r="AP225" s="60"/>
      <c r="AQ225" s="60"/>
      <c r="AR225" s="60"/>
      <c r="AS225" s="60"/>
      <c r="AT225" s="60"/>
      <c r="AU225" s="60"/>
      <c r="AV225" s="60"/>
      <c r="AW225" s="60"/>
      <c r="AX225" s="60"/>
      <c r="AY225" s="60"/>
      <c r="AZ225" s="60"/>
      <c r="BA225" s="60"/>
      <c r="BB225" s="60"/>
      <c r="BC225" s="60"/>
      <c r="BD225" s="60"/>
      <c r="BE225" s="60"/>
      <c r="BF225" s="60"/>
      <c r="BG225" s="60"/>
      <c r="BH225" s="60"/>
      <c r="BI225" s="60"/>
      <c r="BJ225" s="60"/>
      <c r="BK225" s="60"/>
      <c r="BL225" s="60"/>
      <c r="BM225" s="60"/>
      <c r="BN225" s="60"/>
      <c r="BO225" s="60"/>
      <c r="BP225" s="60"/>
      <c r="BQ225" s="60"/>
      <c r="BR225" s="60"/>
      <c r="BS225" s="60"/>
      <c r="BT225" s="60"/>
      <c r="BU225" s="60"/>
      <c r="BV225" s="60"/>
      <c r="BW225" s="60"/>
      <c r="BX225" s="60"/>
      <c r="BY225" s="60"/>
      <c r="BZ225" s="60"/>
      <c r="CA225" s="60"/>
      <c r="CB225" s="60"/>
      <c r="CC225" s="60"/>
      <c r="CD225" s="60"/>
      <c r="CE225" s="60"/>
      <c r="CF225" s="63"/>
      <c r="CG225" s="63"/>
      <c r="CH225" s="63"/>
      <c r="CI225" s="63"/>
      <c r="CJ225" s="63"/>
      <c r="CK225" s="60"/>
      <c r="CL225" s="64"/>
    </row>
    <row r="226" spans="1:90">
      <c r="A226" s="65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2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60"/>
      <c r="AP226" s="60"/>
      <c r="AQ226" s="60"/>
      <c r="AR226" s="60"/>
      <c r="AS226" s="60"/>
      <c r="AT226" s="60"/>
      <c r="AU226" s="60"/>
      <c r="AV226" s="60"/>
      <c r="AW226" s="60"/>
      <c r="AX226" s="60"/>
      <c r="AY226" s="60"/>
      <c r="AZ226" s="60"/>
      <c r="BA226" s="60"/>
      <c r="BB226" s="60"/>
      <c r="BC226" s="60"/>
      <c r="BD226" s="60"/>
      <c r="BE226" s="60"/>
      <c r="BF226" s="60"/>
      <c r="BG226" s="60"/>
      <c r="BH226" s="60"/>
      <c r="BI226" s="60"/>
      <c r="BJ226" s="60"/>
      <c r="BK226" s="60"/>
      <c r="BL226" s="60"/>
      <c r="BM226" s="60"/>
      <c r="BN226" s="60"/>
      <c r="BO226" s="60"/>
      <c r="BP226" s="60"/>
      <c r="BQ226" s="60"/>
      <c r="BR226" s="60"/>
      <c r="BS226" s="60"/>
      <c r="BT226" s="60"/>
      <c r="BU226" s="60"/>
      <c r="BV226" s="60"/>
      <c r="BW226" s="60"/>
      <c r="BX226" s="60"/>
      <c r="BY226" s="60"/>
      <c r="BZ226" s="60"/>
      <c r="CA226" s="60"/>
      <c r="CB226" s="60"/>
      <c r="CC226" s="60"/>
      <c r="CD226" s="60"/>
      <c r="CE226" s="60"/>
      <c r="CF226" s="63"/>
      <c r="CG226" s="63"/>
      <c r="CH226" s="63"/>
      <c r="CI226" s="63"/>
      <c r="CJ226" s="63"/>
      <c r="CK226" s="60"/>
      <c r="CL226" s="64"/>
    </row>
    <row r="227" spans="1:90">
      <c r="A227" s="65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2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  <c r="AJ227" s="60"/>
      <c r="AK227" s="60"/>
      <c r="AL227" s="60"/>
      <c r="AM227" s="60"/>
      <c r="AN227" s="60"/>
      <c r="AO227" s="60"/>
      <c r="AP227" s="60"/>
      <c r="AQ227" s="60"/>
      <c r="AR227" s="60"/>
      <c r="AS227" s="60"/>
      <c r="AT227" s="60"/>
      <c r="AU227" s="60"/>
      <c r="AV227" s="60"/>
      <c r="AW227" s="60"/>
      <c r="AX227" s="60"/>
      <c r="AY227" s="60"/>
      <c r="AZ227" s="60"/>
      <c r="BA227" s="60"/>
      <c r="BB227" s="60"/>
      <c r="BC227" s="60"/>
      <c r="BD227" s="60"/>
      <c r="BE227" s="60"/>
      <c r="BF227" s="60"/>
      <c r="BG227" s="60"/>
      <c r="BH227" s="60"/>
      <c r="BI227" s="60"/>
      <c r="BJ227" s="60"/>
      <c r="BK227" s="60"/>
      <c r="BL227" s="60"/>
      <c r="BM227" s="60"/>
      <c r="BN227" s="60"/>
      <c r="BO227" s="60"/>
      <c r="BP227" s="60"/>
      <c r="BQ227" s="60"/>
      <c r="BR227" s="60"/>
      <c r="BS227" s="60"/>
      <c r="BT227" s="60"/>
      <c r="BU227" s="60"/>
      <c r="BV227" s="60"/>
      <c r="BW227" s="60"/>
      <c r="BX227" s="60"/>
      <c r="BY227" s="60"/>
      <c r="BZ227" s="60"/>
      <c r="CA227" s="60"/>
      <c r="CB227" s="60"/>
      <c r="CC227" s="60"/>
      <c r="CD227" s="60"/>
      <c r="CE227" s="60"/>
      <c r="CF227" s="63"/>
      <c r="CG227" s="63"/>
      <c r="CH227" s="63"/>
      <c r="CI227" s="63"/>
      <c r="CJ227" s="63"/>
      <c r="CK227" s="60"/>
      <c r="CL227" s="64"/>
    </row>
    <row r="228" spans="1:90">
      <c r="A228" s="65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2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60"/>
      <c r="AN228" s="60"/>
      <c r="AO228" s="60"/>
      <c r="AP228" s="60"/>
      <c r="AQ228" s="60"/>
      <c r="AR228" s="60"/>
      <c r="AS228" s="60"/>
      <c r="AT228" s="60"/>
      <c r="AU228" s="60"/>
      <c r="AV228" s="60"/>
      <c r="AW228" s="60"/>
      <c r="AX228" s="60"/>
      <c r="AY228" s="60"/>
      <c r="AZ228" s="60"/>
      <c r="BA228" s="60"/>
      <c r="BB228" s="60"/>
      <c r="BC228" s="60"/>
      <c r="BD228" s="60"/>
      <c r="BE228" s="60"/>
      <c r="BF228" s="60"/>
      <c r="BG228" s="60"/>
      <c r="BH228" s="60"/>
      <c r="BI228" s="60"/>
      <c r="BJ228" s="60"/>
      <c r="BK228" s="60"/>
      <c r="BL228" s="60"/>
      <c r="BM228" s="60"/>
      <c r="BN228" s="60"/>
      <c r="BO228" s="60"/>
      <c r="BP228" s="60"/>
      <c r="BQ228" s="60"/>
      <c r="BR228" s="60"/>
      <c r="BS228" s="60"/>
      <c r="BT228" s="60"/>
      <c r="BU228" s="60"/>
      <c r="BV228" s="60"/>
      <c r="BW228" s="60"/>
      <c r="BX228" s="60"/>
      <c r="BY228" s="60"/>
      <c r="BZ228" s="60"/>
      <c r="CA228" s="60"/>
      <c r="CB228" s="60"/>
      <c r="CC228" s="60"/>
      <c r="CD228" s="60"/>
      <c r="CE228" s="60"/>
      <c r="CF228" s="63"/>
      <c r="CG228" s="63"/>
      <c r="CH228" s="63"/>
      <c r="CI228" s="63"/>
      <c r="CJ228" s="63"/>
      <c r="CK228" s="60"/>
      <c r="CL228" s="64"/>
    </row>
    <row r="229" spans="1:90">
      <c r="A229" s="65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2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  <c r="AQ229" s="60"/>
      <c r="AR229" s="60"/>
      <c r="AS229" s="60"/>
      <c r="AT229" s="60"/>
      <c r="AU229" s="60"/>
      <c r="AV229" s="60"/>
      <c r="AW229" s="60"/>
      <c r="AX229" s="60"/>
      <c r="AY229" s="60"/>
      <c r="AZ229" s="60"/>
      <c r="BA229" s="60"/>
      <c r="BB229" s="60"/>
      <c r="BC229" s="60"/>
      <c r="BD229" s="60"/>
      <c r="BE229" s="60"/>
      <c r="BF229" s="60"/>
      <c r="BG229" s="60"/>
      <c r="BH229" s="60"/>
      <c r="BI229" s="60"/>
      <c r="BJ229" s="60"/>
      <c r="BK229" s="60"/>
      <c r="BL229" s="60"/>
      <c r="BM229" s="60"/>
      <c r="BN229" s="60"/>
      <c r="BO229" s="60"/>
      <c r="BP229" s="60"/>
      <c r="BQ229" s="60"/>
      <c r="BR229" s="60"/>
      <c r="BS229" s="60"/>
      <c r="BT229" s="60"/>
      <c r="BU229" s="60"/>
      <c r="BV229" s="60"/>
      <c r="BW229" s="60"/>
      <c r="BX229" s="60"/>
      <c r="BY229" s="60"/>
      <c r="BZ229" s="60"/>
      <c r="CA229" s="60"/>
      <c r="CB229" s="60"/>
      <c r="CC229" s="60"/>
      <c r="CD229" s="60"/>
      <c r="CE229" s="60"/>
      <c r="CF229" s="63"/>
      <c r="CG229" s="63"/>
      <c r="CH229" s="63"/>
      <c r="CI229" s="63"/>
      <c r="CJ229" s="63"/>
      <c r="CK229" s="60"/>
      <c r="CL229" s="64"/>
    </row>
    <row r="230" spans="1:90">
      <c r="A230" s="65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2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  <c r="AU230" s="60"/>
      <c r="AV230" s="60"/>
      <c r="AW230" s="60"/>
      <c r="AX230" s="60"/>
      <c r="AY230" s="60"/>
      <c r="AZ230" s="60"/>
      <c r="BA230" s="60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/>
      <c r="BL230" s="60"/>
      <c r="BM230" s="60"/>
      <c r="BN230" s="60"/>
      <c r="BO230" s="60"/>
      <c r="BP230" s="60"/>
      <c r="BQ230" s="60"/>
      <c r="BR230" s="60"/>
      <c r="BS230" s="60"/>
      <c r="BT230" s="60"/>
      <c r="BU230" s="60"/>
      <c r="BV230" s="60"/>
      <c r="BW230" s="60"/>
      <c r="BX230" s="60"/>
      <c r="BY230" s="60"/>
      <c r="BZ230" s="60"/>
      <c r="CA230" s="60"/>
      <c r="CB230" s="60"/>
      <c r="CC230" s="60"/>
      <c r="CD230" s="60"/>
      <c r="CE230" s="60"/>
      <c r="CF230" s="63"/>
      <c r="CG230" s="63"/>
      <c r="CH230" s="63"/>
      <c r="CI230" s="63"/>
      <c r="CJ230" s="63"/>
      <c r="CK230" s="60"/>
      <c r="CL230" s="64"/>
    </row>
    <row r="231" spans="1:90">
      <c r="A231" s="65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2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  <c r="AI231" s="60"/>
      <c r="AJ231" s="60"/>
      <c r="AK231" s="60"/>
      <c r="AL231" s="60"/>
      <c r="AM231" s="60"/>
      <c r="AN231" s="60"/>
      <c r="AO231" s="60"/>
      <c r="AP231" s="60"/>
      <c r="AQ231" s="60"/>
      <c r="AR231" s="60"/>
      <c r="AS231" s="60"/>
      <c r="AT231" s="60"/>
      <c r="AU231" s="60"/>
      <c r="AV231" s="60"/>
      <c r="AW231" s="60"/>
      <c r="AX231" s="60"/>
      <c r="AY231" s="60"/>
      <c r="AZ231" s="60"/>
      <c r="BA231" s="60"/>
      <c r="BB231" s="60"/>
      <c r="BC231" s="60"/>
      <c r="BD231" s="60"/>
      <c r="BE231" s="60"/>
      <c r="BF231" s="60"/>
      <c r="BG231" s="60"/>
      <c r="BH231" s="60"/>
      <c r="BI231" s="60"/>
      <c r="BJ231" s="60"/>
      <c r="BK231" s="60"/>
      <c r="BL231" s="60"/>
      <c r="BM231" s="60"/>
      <c r="BN231" s="60"/>
      <c r="BO231" s="60"/>
      <c r="BP231" s="60"/>
      <c r="BQ231" s="60"/>
      <c r="BR231" s="60"/>
      <c r="BS231" s="60"/>
      <c r="BT231" s="60"/>
      <c r="BU231" s="60"/>
      <c r="BV231" s="60"/>
      <c r="BW231" s="60"/>
      <c r="BX231" s="60"/>
      <c r="BY231" s="60"/>
      <c r="BZ231" s="60"/>
      <c r="CA231" s="60"/>
      <c r="CB231" s="60"/>
      <c r="CC231" s="60"/>
      <c r="CD231" s="60"/>
      <c r="CE231" s="60"/>
      <c r="CF231" s="63"/>
      <c r="CG231" s="63"/>
      <c r="CH231" s="63"/>
      <c r="CI231" s="63"/>
      <c r="CJ231" s="63"/>
      <c r="CK231" s="60"/>
      <c r="CL231" s="64"/>
    </row>
    <row r="232" spans="1:90">
      <c r="A232" s="65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2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  <c r="AM232" s="60"/>
      <c r="AN232" s="60"/>
      <c r="AO232" s="60"/>
      <c r="AP232" s="60"/>
      <c r="AQ232" s="60"/>
      <c r="AR232" s="60"/>
      <c r="AS232" s="60"/>
      <c r="AT232" s="60"/>
      <c r="AU232" s="60"/>
      <c r="AV232" s="60"/>
      <c r="AW232" s="60"/>
      <c r="AX232" s="60"/>
      <c r="AY232" s="60"/>
      <c r="AZ232" s="60"/>
      <c r="BA232" s="60"/>
      <c r="BB232" s="60"/>
      <c r="BC232" s="60"/>
      <c r="BD232" s="60"/>
      <c r="BE232" s="60"/>
      <c r="BF232" s="60"/>
      <c r="BG232" s="60"/>
      <c r="BH232" s="60"/>
      <c r="BI232" s="60"/>
      <c r="BJ232" s="60"/>
      <c r="BK232" s="60"/>
      <c r="BL232" s="60"/>
      <c r="BM232" s="60"/>
      <c r="BN232" s="60"/>
      <c r="BO232" s="60"/>
      <c r="BP232" s="60"/>
      <c r="BQ232" s="60"/>
      <c r="BR232" s="60"/>
      <c r="BS232" s="60"/>
      <c r="BT232" s="60"/>
      <c r="BU232" s="60"/>
      <c r="BV232" s="60"/>
      <c r="BW232" s="60"/>
      <c r="BX232" s="60"/>
      <c r="BY232" s="60"/>
      <c r="BZ232" s="60"/>
      <c r="CA232" s="60"/>
      <c r="CB232" s="60"/>
      <c r="CC232" s="60"/>
      <c r="CD232" s="60"/>
      <c r="CE232" s="60"/>
      <c r="CF232" s="63"/>
      <c r="CG232" s="63"/>
      <c r="CH232" s="63"/>
      <c r="CI232" s="63"/>
      <c r="CJ232" s="63"/>
      <c r="CK232" s="60"/>
      <c r="CL232" s="64"/>
    </row>
    <row r="233" spans="1:90">
      <c r="A233" s="65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2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  <c r="AQ233" s="60"/>
      <c r="AR233" s="60"/>
      <c r="AS233" s="60"/>
      <c r="AT233" s="60"/>
      <c r="AU233" s="60"/>
      <c r="AV233" s="60"/>
      <c r="AW233" s="60"/>
      <c r="AX233" s="60"/>
      <c r="AY233" s="60"/>
      <c r="AZ233" s="60"/>
      <c r="BA233" s="60"/>
      <c r="BB233" s="60"/>
      <c r="BC233" s="60"/>
      <c r="BD233" s="60"/>
      <c r="BE233" s="60"/>
      <c r="BF233" s="60"/>
      <c r="BG233" s="60"/>
      <c r="BH233" s="60"/>
      <c r="BI233" s="60"/>
      <c r="BJ233" s="60"/>
      <c r="BK233" s="60"/>
      <c r="BL233" s="60"/>
      <c r="BM233" s="60"/>
      <c r="BN233" s="60"/>
      <c r="BO233" s="60"/>
      <c r="BP233" s="60"/>
      <c r="BQ233" s="60"/>
      <c r="BR233" s="60"/>
      <c r="BS233" s="60"/>
      <c r="BT233" s="60"/>
      <c r="BU233" s="60"/>
      <c r="BV233" s="60"/>
      <c r="BW233" s="60"/>
      <c r="BX233" s="60"/>
      <c r="BY233" s="60"/>
      <c r="BZ233" s="60"/>
      <c r="CA233" s="60"/>
      <c r="CB233" s="60"/>
      <c r="CC233" s="60"/>
      <c r="CD233" s="60"/>
      <c r="CE233" s="60"/>
      <c r="CF233" s="63"/>
      <c r="CG233" s="63"/>
      <c r="CH233" s="63"/>
      <c r="CI233" s="63"/>
      <c r="CJ233" s="63"/>
      <c r="CK233" s="60"/>
      <c r="CL233" s="64"/>
    </row>
    <row r="234" spans="1:90">
      <c r="A234" s="65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2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  <c r="AJ234" s="60"/>
      <c r="AK234" s="60"/>
      <c r="AL234" s="60"/>
      <c r="AM234" s="60"/>
      <c r="AN234" s="60"/>
      <c r="AO234" s="60"/>
      <c r="AP234" s="60"/>
      <c r="AQ234" s="60"/>
      <c r="AR234" s="60"/>
      <c r="AS234" s="60"/>
      <c r="AT234" s="60"/>
      <c r="AU234" s="60"/>
      <c r="AV234" s="60"/>
      <c r="AW234" s="60"/>
      <c r="AX234" s="60"/>
      <c r="AY234" s="60"/>
      <c r="AZ234" s="60"/>
      <c r="BA234" s="60"/>
      <c r="BB234" s="60"/>
      <c r="BC234" s="60"/>
      <c r="BD234" s="60"/>
      <c r="BE234" s="60"/>
      <c r="BF234" s="60"/>
      <c r="BG234" s="60"/>
      <c r="BH234" s="60"/>
      <c r="BI234" s="60"/>
      <c r="BJ234" s="60"/>
      <c r="BK234" s="60"/>
      <c r="BL234" s="60"/>
      <c r="BM234" s="60"/>
      <c r="BN234" s="60"/>
      <c r="BO234" s="60"/>
      <c r="BP234" s="60"/>
      <c r="BQ234" s="60"/>
      <c r="BR234" s="60"/>
      <c r="BS234" s="60"/>
      <c r="BT234" s="60"/>
      <c r="BU234" s="60"/>
      <c r="BV234" s="60"/>
      <c r="BW234" s="60"/>
      <c r="BX234" s="60"/>
      <c r="BY234" s="60"/>
      <c r="BZ234" s="60"/>
      <c r="CA234" s="60"/>
      <c r="CB234" s="60"/>
      <c r="CC234" s="60"/>
      <c r="CD234" s="60"/>
      <c r="CE234" s="60"/>
      <c r="CF234" s="63"/>
      <c r="CG234" s="63"/>
      <c r="CH234" s="63"/>
      <c r="CI234" s="63"/>
      <c r="CJ234" s="63"/>
      <c r="CK234" s="60"/>
      <c r="CL234" s="64"/>
    </row>
    <row r="235" spans="1:90">
      <c r="A235" s="65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2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  <c r="AQ235" s="60"/>
      <c r="AR235" s="60"/>
      <c r="AS235" s="60"/>
      <c r="AT235" s="60"/>
      <c r="AU235" s="60"/>
      <c r="AV235" s="60"/>
      <c r="AW235" s="60"/>
      <c r="AX235" s="60"/>
      <c r="AY235" s="60"/>
      <c r="AZ235" s="60"/>
      <c r="BA235" s="60"/>
      <c r="BB235" s="60"/>
      <c r="BC235" s="60"/>
      <c r="BD235" s="60"/>
      <c r="BE235" s="60"/>
      <c r="BF235" s="60"/>
      <c r="BG235" s="60"/>
      <c r="BH235" s="60"/>
      <c r="BI235" s="60"/>
      <c r="BJ235" s="60"/>
      <c r="BK235" s="60"/>
      <c r="BL235" s="60"/>
      <c r="BM235" s="60"/>
      <c r="BN235" s="60"/>
      <c r="BO235" s="60"/>
      <c r="BP235" s="60"/>
      <c r="BQ235" s="60"/>
      <c r="BR235" s="60"/>
      <c r="BS235" s="60"/>
      <c r="BT235" s="60"/>
      <c r="BU235" s="60"/>
      <c r="BV235" s="60"/>
      <c r="BW235" s="60"/>
      <c r="BX235" s="60"/>
      <c r="BY235" s="60"/>
      <c r="BZ235" s="60"/>
      <c r="CA235" s="60"/>
      <c r="CB235" s="60"/>
      <c r="CC235" s="60"/>
      <c r="CD235" s="60"/>
      <c r="CE235" s="60"/>
      <c r="CF235" s="63"/>
      <c r="CG235" s="63"/>
      <c r="CH235" s="63"/>
      <c r="CI235" s="63"/>
      <c r="CJ235" s="63"/>
      <c r="CK235" s="60"/>
      <c r="CL235" s="64"/>
    </row>
    <row r="236" spans="1:90">
      <c r="A236" s="65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2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  <c r="AE236" s="60"/>
      <c r="AF236" s="60"/>
      <c r="AG236" s="60"/>
      <c r="AH236" s="60"/>
      <c r="AI236" s="60"/>
      <c r="AJ236" s="60"/>
      <c r="AK236" s="60"/>
      <c r="AL236" s="60"/>
      <c r="AM236" s="60"/>
      <c r="AN236" s="60"/>
      <c r="AO236" s="60"/>
      <c r="AP236" s="60"/>
      <c r="AQ236" s="60"/>
      <c r="AR236" s="60"/>
      <c r="AS236" s="60"/>
      <c r="AT236" s="60"/>
      <c r="AU236" s="60"/>
      <c r="AV236" s="60"/>
      <c r="AW236" s="60"/>
      <c r="AX236" s="60"/>
      <c r="AY236" s="60"/>
      <c r="AZ236" s="60"/>
      <c r="BA236" s="60"/>
      <c r="BB236" s="60"/>
      <c r="BC236" s="60"/>
      <c r="BD236" s="60"/>
      <c r="BE236" s="60"/>
      <c r="BF236" s="60"/>
      <c r="BG236" s="60"/>
      <c r="BH236" s="60"/>
      <c r="BI236" s="60"/>
      <c r="BJ236" s="60"/>
      <c r="BK236" s="60"/>
      <c r="BL236" s="60"/>
      <c r="BM236" s="60"/>
      <c r="BN236" s="60"/>
      <c r="BO236" s="60"/>
      <c r="BP236" s="60"/>
      <c r="BQ236" s="60"/>
      <c r="BR236" s="60"/>
      <c r="BS236" s="60"/>
      <c r="BT236" s="60"/>
      <c r="BU236" s="60"/>
      <c r="BV236" s="60"/>
      <c r="BW236" s="60"/>
      <c r="BX236" s="60"/>
      <c r="BY236" s="60"/>
      <c r="BZ236" s="60"/>
      <c r="CA236" s="60"/>
      <c r="CB236" s="60"/>
      <c r="CC236" s="60"/>
      <c r="CD236" s="60"/>
      <c r="CE236" s="60"/>
      <c r="CF236" s="63"/>
      <c r="CG236" s="63"/>
      <c r="CH236" s="63"/>
      <c r="CI236" s="63"/>
      <c r="CJ236" s="63"/>
      <c r="CK236" s="60"/>
      <c r="CL236" s="64"/>
    </row>
    <row r="237" spans="1:90">
      <c r="A237" s="65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2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  <c r="AJ237" s="60"/>
      <c r="AK237" s="60"/>
      <c r="AL237" s="60"/>
      <c r="AM237" s="60"/>
      <c r="AN237" s="60"/>
      <c r="AO237" s="60"/>
      <c r="AP237" s="60"/>
      <c r="AQ237" s="60"/>
      <c r="AR237" s="60"/>
      <c r="AS237" s="60"/>
      <c r="AT237" s="60"/>
      <c r="AU237" s="60"/>
      <c r="AV237" s="60"/>
      <c r="AW237" s="60"/>
      <c r="AX237" s="60"/>
      <c r="AY237" s="60"/>
      <c r="AZ237" s="60"/>
      <c r="BA237" s="60"/>
      <c r="BB237" s="60"/>
      <c r="BC237" s="60"/>
      <c r="BD237" s="60"/>
      <c r="BE237" s="60"/>
      <c r="BF237" s="60"/>
      <c r="BG237" s="60"/>
      <c r="BH237" s="60"/>
      <c r="BI237" s="60"/>
      <c r="BJ237" s="60"/>
      <c r="BK237" s="60"/>
      <c r="BL237" s="60"/>
      <c r="BM237" s="60"/>
      <c r="BN237" s="60"/>
      <c r="BO237" s="60"/>
      <c r="BP237" s="60"/>
      <c r="BQ237" s="60"/>
      <c r="BR237" s="60"/>
      <c r="BS237" s="60"/>
      <c r="BT237" s="60"/>
      <c r="BU237" s="60"/>
      <c r="BV237" s="60"/>
      <c r="BW237" s="60"/>
      <c r="BX237" s="60"/>
      <c r="BY237" s="60"/>
      <c r="BZ237" s="60"/>
      <c r="CA237" s="60"/>
      <c r="CB237" s="60"/>
      <c r="CC237" s="60"/>
      <c r="CD237" s="60"/>
      <c r="CE237" s="60"/>
      <c r="CF237" s="63"/>
      <c r="CG237" s="63"/>
      <c r="CH237" s="63"/>
      <c r="CI237" s="63"/>
      <c r="CJ237" s="63"/>
      <c r="CK237" s="60"/>
      <c r="CL237" s="64"/>
    </row>
    <row r="238" spans="1:90">
      <c r="A238" s="65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2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60"/>
      <c r="AU238" s="60"/>
      <c r="AV238" s="60"/>
      <c r="AW238" s="60"/>
      <c r="AX238" s="60"/>
      <c r="AY238" s="60"/>
      <c r="AZ238" s="60"/>
      <c r="BA238" s="60"/>
      <c r="BB238" s="60"/>
      <c r="BC238" s="60"/>
      <c r="BD238" s="60"/>
      <c r="BE238" s="60"/>
      <c r="BF238" s="60"/>
      <c r="BG238" s="60"/>
      <c r="BH238" s="60"/>
      <c r="BI238" s="60"/>
      <c r="BJ238" s="60"/>
      <c r="BK238" s="60"/>
      <c r="BL238" s="60"/>
      <c r="BM238" s="60"/>
      <c r="BN238" s="60"/>
      <c r="BO238" s="60"/>
      <c r="BP238" s="60"/>
      <c r="BQ238" s="60"/>
      <c r="BR238" s="60"/>
      <c r="BS238" s="60"/>
      <c r="BT238" s="60"/>
      <c r="BU238" s="60"/>
      <c r="BV238" s="60"/>
      <c r="BW238" s="60"/>
      <c r="BX238" s="60"/>
      <c r="BY238" s="60"/>
      <c r="BZ238" s="60"/>
      <c r="CA238" s="60"/>
      <c r="CB238" s="60"/>
      <c r="CC238" s="60"/>
      <c r="CD238" s="60"/>
      <c r="CE238" s="60"/>
      <c r="CF238" s="63"/>
      <c r="CG238" s="63"/>
      <c r="CH238" s="63"/>
      <c r="CI238" s="63"/>
      <c r="CJ238" s="63"/>
      <c r="CK238" s="60"/>
      <c r="CL238" s="64"/>
    </row>
    <row r="239" spans="1:90">
      <c r="A239" s="65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2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  <c r="AL239" s="60"/>
      <c r="AM239" s="60"/>
      <c r="AN239" s="60"/>
      <c r="AO239" s="60"/>
      <c r="AP239" s="60"/>
      <c r="AQ239" s="60"/>
      <c r="AR239" s="60"/>
      <c r="AS239" s="60"/>
      <c r="AT239" s="60"/>
      <c r="AU239" s="60"/>
      <c r="AV239" s="60"/>
      <c r="AW239" s="60"/>
      <c r="AX239" s="60"/>
      <c r="AY239" s="60"/>
      <c r="AZ239" s="60"/>
      <c r="BA239" s="60"/>
      <c r="BB239" s="60"/>
      <c r="BC239" s="60"/>
      <c r="BD239" s="60"/>
      <c r="BE239" s="60"/>
      <c r="BF239" s="60"/>
      <c r="BG239" s="60"/>
      <c r="BH239" s="60"/>
      <c r="BI239" s="60"/>
      <c r="BJ239" s="60"/>
      <c r="BK239" s="60"/>
      <c r="BL239" s="60"/>
      <c r="BM239" s="60"/>
      <c r="BN239" s="60"/>
      <c r="BO239" s="60"/>
      <c r="BP239" s="60"/>
      <c r="BQ239" s="60"/>
      <c r="BR239" s="60"/>
      <c r="BS239" s="60"/>
      <c r="BT239" s="60"/>
      <c r="BU239" s="60"/>
      <c r="BV239" s="60"/>
      <c r="BW239" s="60"/>
      <c r="BX239" s="60"/>
      <c r="BY239" s="60"/>
      <c r="BZ239" s="60"/>
      <c r="CA239" s="60"/>
      <c r="CB239" s="60"/>
      <c r="CC239" s="60"/>
      <c r="CD239" s="60"/>
      <c r="CE239" s="60"/>
      <c r="CF239" s="63"/>
      <c r="CG239" s="63"/>
      <c r="CH239" s="63"/>
      <c r="CI239" s="63"/>
      <c r="CJ239" s="63"/>
      <c r="CK239" s="60"/>
      <c r="CL239" s="64"/>
    </row>
    <row r="240" spans="1:90">
      <c r="A240" s="65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2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  <c r="AM240" s="60"/>
      <c r="AN240" s="60"/>
      <c r="AO240" s="60"/>
      <c r="AP240" s="60"/>
      <c r="AQ240" s="60"/>
      <c r="AR240" s="60"/>
      <c r="AS240" s="60"/>
      <c r="AT240" s="60"/>
      <c r="AU240" s="60"/>
      <c r="AV240" s="60"/>
      <c r="AW240" s="60"/>
      <c r="AX240" s="60"/>
      <c r="AY240" s="60"/>
      <c r="AZ240" s="60"/>
      <c r="BA240" s="60"/>
      <c r="BB240" s="60"/>
      <c r="BC240" s="60"/>
      <c r="BD240" s="60"/>
      <c r="BE240" s="60"/>
      <c r="BF240" s="60"/>
      <c r="BG240" s="60"/>
      <c r="BH240" s="60"/>
      <c r="BI240" s="60"/>
      <c r="BJ240" s="60"/>
      <c r="BK240" s="60"/>
      <c r="BL240" s="60"/>
      <c r="BM240" s="60"/>
      <c r="BN240" s="60"/>
      <c r="BO240" s="60"/>
      <c r="BP240" s="60"/>
      <c r="BQ240" s="60"/>
      <c r="BR240" s="60"/>
      <c r="BS240" s="60"/>
      <c r="BT240" s="60"/>
      <c r="BU240" s="60"/>
      <c r="BV240" s="60"/>
      <c r="BW240" s="60"/>
      <c r="BX240" s="60"/>
      <c r="BY240" s="60"/>
      <c r="BZ240" s="60"/>
      <c r="CA240" s="60"/>
      <c r="CB240" s="60"/>
      <c r="CC240" s="60"/>
      <c r="CD240" s="60"/>
      <c r="CE240" s="60"/>
      <c r="CF240" s="63"/>
      <c r="CG240" s="63"/>
      <c r="CH240" s="63"/>
      <c r="CI240" s="63"/>
      <c r="CJ240" s="63"/>
      <c r="CK240" s="60"/>
      <c r="CL240" s="64"/>
    </row>
    <row r="241" spans="1:90">
      <c r="A241" s="65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2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  <c r="AI241" s="60"/>
      <c r="AJ241" s="60"/>
      <c r="AK241" s="60"/>
      <c r="AL241" s="60"/>
      <c r="AM241" s="60"/>
      <c r="AN241" s="60"/>
      <c r="AO241" s="60"/>
      <c r="AP241" s="60"/>
      <c r="AQ241" s="60"/>
      <c r="AR241" s="60"/>
      <c r="AS241" s="60"/>
      <c r="AT241" s="60"/>
      <c r="AU241" s="60"/>
      <c r="AV241" s="60"/>
      <c r="AW241" s="60"/>
      <c r="AX241" s="60"/>
      <c r="AY241" s="60"/>
      <c r="AZ241" s="60"/>
      <c r="BA241" s="60"/>
      <c r="BB241" s="60"/>
      <c r="BC241" s="60"/>
      <c r="BD241" s="60"/>
      <c r="BE241" s="60"/>
      <c r="BF241" s="60"/>
      <c r="BG241" s="60"/>
      <c r="BH241" s="60"/>
      <c r="BI241" s="60"/>
      <c r="BJ241" s="60"/>
      <c r="BK241" s="60"/>
      <c r="BL241" s="60"/>
      <c r="BM241" s="60"/>
      <c r="BN241" s="60"/>
      <c r="BO241" s="60"/>
      <c r="BP241" s="60"/>
      <c r="BQ241" s="60"/>
      <c r="BR241" s="60"/>
      <c r="BS241" s="60"/>
      <c r="BT241" s="60"/>
      <c r="BU241" s="60"/>
      <c r="BV241" s="60"/>
      <c r="BW241" s="60"/>
      <c r="BX241" s="60"/>
      <c r="BY241" s="60"/>
      <c r="BZ241" s="60"/>
      <c r="CA241" s="60"/>
      <c r="CB241" s="60"/>
      <c r="CC241" s="60"/>
      <c r="CD241" s="60"/>
      <c r="CE241" s="60"/>
      <c r="CF241" s="63"/>
      <c r="CG241" s="63"/>
      <c r="CH241" s="63"/>
      <c r="CI241" s="63"/>
      <c r="CJ241" s="63"/>
      <c r="CK241" s="60"/>
      <c r="CL241" s="64"/>
    </row>
    <row r="242" spans="1:90">
      <c r="A242" s="65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2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  <c r="AL242" s="60"/>
      <c r="AM242" s="60"/>
      <c r="AN242" s="60"/>
      <c r="AO242" s="60"/>
      <c r="AP242" s="60"/>
      <c r="AQ242" s="60"/>
      <c r="AR242" s="60"/>
      <c r="AS242" s="60"/>
      <c r="AT242" s="60"/>
      <c r="AU242" s="60"/>
      <c r="AV242" s="60"/>
      <c r="AW242" s="60"/>
      <c r="AX242" s="60"/>
      <c r="AY242" s="60"/>
      <c r="AZ242" s="60"/>
      <c r="BA242" s="60"/>
      <c r="BB242" s="60"/>
      <c r="BC242" s="60"/>
      <c r="BD242" s="60"/>
      <c r="BE242" s="60"/>
      <c r="BF242" s="60"/>
      <c r="BG242" s="60"/>
      <c r="BH242" s="60"/>
      <c r="BI242" s="60"/>
      <c r="BJ242" s="60"/>
      <c r="BK242" s="60"/>
      <c r="BL242" s="60"/>
      <c r="BM242" s="60"/>
      <c r="BN242" s="60"/>
      <c r="BO242" s="60"/>
      <c r="BP242" s="60"/>
      <c r="BQ242" s="60"/>
      <c r="BR242" s="60"/>
      <c r="BS242" s="60"/>
      <c r="BT242" s="60"/>
      <c r="BU242" s="60"/>
      <c r="BV242" s="60"/>
      <c r="BW242" s="60"/>
      <c r="BX242" s="60"/>
      <c r="BY242" s="60"/>
      <c r="BZ242" s="60"/>
      <c r="CA242" s="60"/>
      <c r="CB242" s="60"/>
      <c r="CC242" s="60"/>
      <c r="CD242" s="60"/>
      <c r="CE242" s="60"/>
      <c r="CF242" s="63"/>
      <c r="CG242" s="63"/>
      <c r="CH242" s="63"/>
      <c r="CI242" s="63"/>
      <c r="CJ242" s="63"/>
      <c r="CK242" s="60"/>
      <c r="CL242" s="64"/>
    </row>
    <row r="243" spans="1:90">
      <c r="A243" s="65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2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  <c r="AI243" s="60"/>
      <c r="AJ243" s="60"/>
      <c r="AK243" s="60"/>
      <c r="AL243" s="60"/>
      <c r="AM243" s="60"/>
      <c r="AN243" s="60"/>
      <c r="AO243" s="60"/>
      <c r="AP243" s="60"/>
      <c r="AQ243" s="60"/>
      <c r="AR243" s="60"/>
      <c r="AS243" s="60"/>
      <c r="AT243" s="60"/>
      <c r="AU243" s="60"/>
      <c r="AV243" s="60"/>
      <c r="AW243" s="60"/>
      <c r="AX243" s="60"/>
      <c r="AY243" s="60"/>
      <c r="AZ243" s="60"/>
      <c r="BA243" s="60"/>
      <c r="BB243" s="60"/>
      <c r="BC243" s="60"/>
      <c r="BD243" s="60"/>
      <c r="BE243" s="60"/>
      <c r="BF243" s="60"/>
      <c r="BG243" s="60"/>
      <c r="BH243" s="60"/>
      <c r="BI243" s="60"/>
      <c r="BJ243" s="60"/>
      <c r="BK243" s="60"/>
      <c r="BL243" s="60"/>
      <c r="BM243" s="60"/>
      <c r="BN243" s="60"/>
      <c r="BO243" s="60"/>
      <c r="BP243" s="60"/>
      <c r="BQ243" s="60"/>
      <c r="BR243" s="60"/>
      <c r="BS243" s="60"/>
      <c r="BT243" s="60"/>
      <c r="BU243" s="60"/>
      <c r="BV243" s="60"/>
      <c r="BW243" s="60"/>
      <c r="BX243" s="60"/>
      <c r="BY243" s="60"/>
      <c r="BZ243" s="60"/>
      <c r="CA243" s="60"/>
      <c r="CB243" s="60"/>
      <c r="CC243" s="60"/>
      <c r="CD243" s="60"/>
      <c r="CE243" s="60"/>
      <c r="CF243" s="63"/>
      <c r="CG243" s="63"/>
      <c r="CH243" s="63"/>
      <c r="CI243" s="63"/>
      <c r="CJ243" s="63"/>
      <c r="CK243" s="60"/>
      <c r="CL243" s="64"/>
    </row>
    <row r="244" spans="1:90">
      <c r="A244" s="65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2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  <c r="AM244" s="60"/>
      <c r="AN244" s="60"/>
      <c r="AO244" s="60"/>
      <c r="AP244" s="60"/>
      <c r="AQ244" s="60"/>
      <c r="AR244" s="60"/>
      <c r="AS244" s="60"/>
      <c r="AT244" s="60"/>
      <c r="AU244" s="60"/>
      <c r="AV244" s="60"/>
      <c r="AW244" s="60"/>
      <c r="AX244" s="60"/>
      <c r="AY244" s="60"/>
      <c r="AZ244" s="60"/>
      <c r="BA244" s="60"/>
      <c r="BB244" s="60"/>
      <c r="BC244" s="60"/>
      <c r="BD244" s="60"/>
      <c r="BE244" s="60"/>
      <c r="BF244" s="60"/>
      <c r="BG244" s="60"/>
      <c r="BH244" s="60"/>
      <c r="BI244" s="60"/>
      <c r="BJ244" s="60"/>
      <c r="BK244" s="60"/>
      <c r="BL244" s="60"/>
      <c r="BM244" s="60"/>
      <c r="BN244" s="60"/>
      <c r="BO244" s="60"/>
      <c r="BP244" s="60"/>
      <c r="BQ244" s="60"/>
      <c r="BR244" s="60"/>
      <c r="BS244" s="60"/>
      <c r="BT244" s="60"/>
      <c r="BU244" s="60"/>
      <c r="BV244" s="60"/>
      <c r="BW244" s="60"/>
      <c r="BX244" s="60"/>
      <c r="BY244" s="60"/>
      <c r="BZ244" s="60"/>
      <c r="CA244" s="60"/>
      <c r="CB244" s="60"/>
      <c r="CC244" s="60"/>
      <c r="CD244" s="60"/>
      <c r="CE244" s="60"/>
      <c r="CF244" s="63"/>
      <c r="CG244" s="63"/>
      <c r="CH244" s="63"/>
      <c r="CI244" s="63"/>
      <c r="CJ244" s="63"/>
      <c r="CK244" s="60"/>
      <c r="CL244" s="64"/>
    </row>
    <row r="245" spans="1:90">
      <c r="A245" s="65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2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  <c r="AJ245" s="60"/>
      <c r="AK245" s="60"/>
      <c r="AL245" s="60"/>
      <c r="AM245" s="60"/>
      <c r="AN245" s="60"/>
      <c r="AO245" s="60"/>
      <c r="AP245" s="60"/>
      <c r="AQ245" s="60"/>
      <c r="AR245" s="60"/>
      <c r="AS245" s="60"/>
      <c r="AT245" s="60"/>
      <c r="AU245" s="60"/>
      <c r="AV245" s="60"/>
      <c r="AW245" s="60"/>
      <c r="AX245" s="60"/>
      <c r="AY245" s="60"/>
      <c r="AZ245" s="60"/>
      <c r="BA245" s="60"/>
      <c r="BB245" s="60"/>
      <c r="BC245" s="60"/>
      <c r="BD245" s="60"/>
      <c r="BE245" s="60"/>
      <c r="BF245" s="60"/>
      <c r="BG245" s="60"/>
      <c r="BH245" s="60"/>
      <c r="BI245" s="60"/>
      <c r="BJ245" s="60"/>
      <c r="BK245" s="60"/>
      <c r="BL245" s="60"/>
      <c r="BM245" s="60"/>
      <c r="BN245" s="60"/>
      <c r="BO245" s="60"/>
      <c r="BP245" s="60"/>
      <c r="BQ245" s="60"/>
      <c r="BR245" s="60"/>
      <c r="BS245" s="60"/>
      <c r="BT245" s="60"/>
      <c r="BU245" s="60"/>
      <c r="BV245" s="60"/>
      <c r="BW245" s="60"/>
      <c r="BX245" s="60"/>
      <c r="BY245" s="60"/>
      <c r="BZ245" s="60"/>
      <c r="CA245" s="60"/>
      <c r="CB245" s="60"/>
      <c r="CC245" s="60"/>
      <c r="CD245" s="60"/>
      <c r="CE245" s="60"/>
      <c r="CF245" s="63"/>
      <c r="CG245" s="63"/>
      <c r="CH245" s="63"/>
      <c r="CI245" s="63"/>
      <c r="CJ245" s="63"/>
      <c r="CK245" s="60"/>
      <c r="CL245" s="64"/>
    </row>
    <row r="246" spans="1:90">
      <c r="A246" s="65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2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  <c r="AM246" s="60"/>
      <c r="AN246" s="60"/>
      <c r="AO246" s="60"/>
      <c r="AP246" s="60"/>
      <c r="AQ246" s="60"/>
      <c r="AR246" s="60"/>
      <c r="AS246" s="60"/>
      <c r="AT246" s="60"/>
      <c r="AU246" s="60"/>
      <c r="AV246" s="60"/>
      <c r="AW246" s="60"/>
      <c r="AX246" s="60"/>
      <c r="AY246" s="60"/>
      <c r="AZ246" s="60"/>
      <c r="BA246" s="60"/>
      <c r="BB246" s="60"/>
      <c r="BC246" s="60"/>
      <c r="BD246" s="60"/>
      <c r="BE246" s="60"/>
      <c r="BF246" s="60"/>
      <c r="BG246" s="60"/>
      <c r="BH246" s="60"/>
      <c r="BI246" s="60"/>
      <c r="BJ246" s="60"/>
      <c r="BK246" s="60"/>
      <c r="BL246" s="60"/>
      <c r="BM246" s="60"/>
      <c r="BN246" s="60"/>
      <c r="BO246" s="60"/>
      <c r="BP246" s="60"/>
      <c r="BQ246" s="60"/>
      <c r="BR246" s="60"/>
      <c r="BS246" s="60"/>
      <c r="BT246" s="60"/>
      <c r="BU246" s="60"/>
      <c r="BV246" s="60"/>
      <c r="BW246" s="60"/>
      <c r="BX246" s="60"/>
      <c r="BY246" s="60"/>
      <c r="BZ246" s="60"/>
      <c r="CA246" s="60"/>
      <c r="CB246" s="60"/>
      <c r="CC246" s="60"/>
      <c r="CD246" s="60"/>
      <c r="CE246" s="60"/>
      <c r="CF246" s="63"/>
      <c r="CG246" s="63"/>
      <c r="CH246" s="63"/>
      <c r="CI246" s="63"/>
      <c r="CJ246" s="63"/>
      <c r="CK246" s="60"/>
      <c r="CL246" s="64"/>
    </row>
    <row r="247" spans="1:90">
      <c r="A247" s="65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2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  <c r="AI247" s="60"/>
      <c r="AJ247" s="60"/>
      <c r="AK247" s="60"/>
      <c r="AL247" s="60"/>
      <c r="AM247" s="60"/>
      <c r="AN247" s="60"/>
      <c r="AO247" s="60"/>
      <c r="AP247" s="60"/>
      <c r="AQ247" s="60"/>
      <c r="AR247" s="60"/>
      <c r="AS247" s="60"/>
      <c r="AT247" s="60"/>
      <c r="AU247" s="60"/>
      <c r="AV247" s="60"/>
      <c r="AW247" s="60"/>
      <c r="AX247" s="60"/>
      <c r="AY247" s="60"/>
      <c r="AZ247" s="60"/>
      <c r="BA247" s="60"/>
      <c r="BB247" s="60"/>
      <c r="BC247" s="60"/>
      <c r="BD247" s="60"/>
      <c r="BE247" s="60"/>
      <c r="BF247" s="60"/>
      <c r="BG247" s="60"/>
      <c r="BH247" s="60"/>
      <c r="BI247" s="60"/>
      <c r="BJ247" s="60"/>
      <c r="BK247" s="60"/>
      <c r="BL247" s="60"/>
      <c r="BM247" s="60"/>
      <c r="BN247" s="60"/>
      <c r="BO247" s="60"/>
      <c r="BP247" s="60"/>
      <c r="BQ247" s="60"/>
      <c r="BR247" s="60"/>
      <c r="BS247" s="60"/>
      <c r="BT247" s="60"/>
      <c r="BU247" s="60"/>
      <c r="BV247" s="60"/>
      <c r="BW247" s="60"/>
      <c r="BX247" s="60"/>
      <c r="BY247" s="60"/>
      <c r="BZ247" s="60"/>
      <c r="CA247" s="60"/>
      <c r="CB247" s="60"/>
      <c r="CC247" s="60"/>
      <c r="CD247" s="60"/>
      <c r="CE247" s="60"/>
      <c r="CF247" s="63"/>
      <c r="CG247" s="63"/>
      <c r="CH247" s="63"/>
      <c r="CI247" s="63"/>
      <c r="CJ247" s="63"/>
      <c r="CK247" s="60"/>
      <c r="CL247" s="64"/>
    </row>
    <row r="248" spans="1:90">
      <c r="A248" s="65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2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  <c r="AI248" s="60"/>
      <c r="AJ248" s="60"/>
      <c r="AK248" s="60"/>
      <c r="AL248" s="60"/>
      <c r="AM248" s="60"/>
      <c r="AN248" s="60"/>
      <c r="AO248" s="60"/>
      <c r="AP248" s="60"/>
      <c r="AQ248" s="60"/>
      <c r="AR248" s="60"/>
      <c r="AS248" s="60"/>
      <c r="AT248" s="60"/>
      <c r="AU248" s="60"/>
      <c r="AV248" s="60"/>
      <c r="AW248" s="60"/>
      <c r="AX248" s="60"/>
      <c r="AY248" s="60"/>
      <c r="AZ248" s="60"/>
      <c r="BA248" s="60"/>
      <c r="BB248" s="60"/>
      <c r="BC248" s="60"/>
      <c r="BD248" s="60"/>
      <c r="BE248" s="60"/>
      <c r="BF248" s="60"/>
      <c r="BG248" s="60"/>
      <c r="BH248" s="60"/>
      <c r="BI248" s="60"/>
      <c r="BJ248" s="60"/>
      <c r="BK248" s="60"/>
      <c r="BL248" s="60"/>
      <c r="BM248" s="60"/>
      <c r="BN248" s="60"/>
      <c r="BO248" s="60"/>
      <c r="BP248" s="60"/>
      <c r="BQ248" s="60"/>
      <c r="BR248" s="60"/>
      <c r="BS248" s="60"/>
      <c r="BT248" s="60"/>
      <c r="BU248" s="60"/>
      <c r="BV248" s="60"/>
      <c r="BW248" s="60"/>
      <c r="BX248" s="60"/>
      <c r="BY248" s="60"/>
      <c r="BZ248" s="60"/>
      <c r="CA248" s="60"/>
      <c r="CB248" s="60"/>
      <c r="CC248" s="60"/>
      <c r="CD248" s="60"/>
      <c r="CE248" s="60"/>
      <c r="CF248" s="63"/>
      <c r="CG248" s="63"/>
      <c r="CH248" s="63"/>
      <c r="CI248" s="63"/>
      <c r="CJ248" s="63"/>
      <c r="CK248" s="60"/>
      <c r="CL248" s="64"/>
    </row>
    <row r="249" spans="1:90">
      <c r="A249" s="65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2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  <c r="AM249" s="60"/>
      <c r="AN249" s="60"/>
      <c r="AO249" s="60"/>
      <c r="AP249" s="60"/>
      <c r="AQ249" s="60"/>
      <c r="AR249" s="60"/>
      <c r="AS249" s="60"/>
      <c r="AT249" s="60"/>
      <c r="AU249" s="60"/>
      <c r="AV249" s="60"/>
      <c r="AW249" s="60"/>
      <c r="AX249" s="60"/>
      <c r="AY249" s="60"/>
      <c r="AZ249" s="60"/>
      <c r="BA249" s="60"/>
      <c r="BB249" s="60"/>
      <c r="BC249" s="60"/>
      <c r="BD249" s="60"/>
      <c r="BE249" s="60"/>
      <c r="BF249" s="60"/>
      <c r="BG249" s="60"/>
      <c r="BH249" s="60"/>
      <c r="BI249" s="60"/>
      <c r="BJ249" s="60"/>
      <c r="BK249" s="60"/>
      <c r="BL249" s="60"/>
      <c r="BM249" s="60"/>
      <c r="BN249" s="60"/>
      <c r="BO249" s="60"/>
      <c r="BP249" s="60"/>
      <c r="BQ249" s="60"/>
      <c r="BR249" s="60"/>
      <c r="BS249" s="60"/>
      <c r="BT249" s="60"/>
      <c r="BU249" s="60"/>
      <c r="BV249" s="60"/>
      <c r="BW249" s="60"/>
      <c r="BX249" s="60"/>
      <c r="BY249" s="60"/>
      <c r="BZ249" s="60"/>
      <c r="CA249" s="60"/>
      <c r="CB249" s="60"/>
      <c r="CC249" s="60"/>
      <c r="CD249" s="60"/>
      <c r="CE249" s="60"/>
      <c r="CF249" s="63"/>
      <c r="CG249" s="63"/>
      <c r="CH249" s="63"/>
      <c r="CI249" s="63"/>
      <c r="CJ249" s="63"/>
      <c r="CK249" s="60"/>
      <c r="CL249" s="64"/>
    </row>
    <row r="250" spans="1:90">
      <c r="A250" s="65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2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  <c r="AQ250" s="60"/>
      <c r="AR250" s="60"/>
      <c r="AS250" s="60"/>
      <c r="AT250" s="60"/>
      <c r="AU250" s="60"/>
      <c r="AV250" s="60"/>
      <c r="AW250" s="60"/>
      <c r="AX250" s="60"/>
      <c r="AY250" s="60"/>
      <c r="AZ250" s="60"/>
      <c r="BA250" s="60"/>
      <c r="BB250" s="60"/>
      <c r="BC250" s="60"/>
      <c r="BD250" s="60"/>
      <c r="BE250" s="60"/>
      <c r="BF250" s="60"/>
      <c r="BG250" s="60"/>
      <c r="BH250" s="60"/>
      <c r="BI250" s="60"/>
      <c r="BJ250" s="60"/>
      <c r="BK250" s="60"/>
      <c r="BL250" s="60"/>
      <c r="BM250" s="60"/>
      <c r="BN250" s="60"/>
      <c r="BO250" s="60"/>
      <c r="BP250" s="60"/>
      <c r="BQ250" s="60"/>
      <c r="BR250" s="60"/>
      <c r="BS250" s="60"/>
      <c r="BT250" s="60"/>
      <c r="BU250" s="60"/>
      <c r="BV250" s="60"/>
      <c r="BW250" s="60"/>
      <c r="BX250" s="60"/>
      <c r="BY250" s="60"/>
      <c r="BZ250" s="60"/>
      <c r="CA250" s="60"/>
      <c r="CB250" s="60"/>
      <c r="CC250" s="60"/>
      <c r="CD250" s="60"/>
      <c r="CE250" s="60"/>
      <c r="CF250" s="63"/>
      <c r="CG250" s="63"/>
      <c r="CH250" s="63"/>
      <c r="CI250" s="63"/>
      <c r="CJ250" s="63"/>
      <c r="CK250" s="60"/>
      <c r="CL250" s="64"/>
    </row>
    <row r="251" spans="1:90">
      <c r="A251" s="65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2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  <c r="AI251" s="60"/>
      <c r="AJ251" s="60"/>
      <c r="AK251" s="60"/>
      <c r="AL251" s="60"/>
      <c r="AM251" s="60"/>
      <c r="AN251" s="60"/>
      <c r="AO251" s="60"/>
      <c r="AP251" s="60"/>
      <c r="AQ251" s="60"/>
      <c r="AR251" s="60"/>
      <c r="AS251" s="60"/>
      <c r="AT251" s="60"/>
      <c r="AU251" s="60"/>
      <c r="AV251" s="60"/>
      <c r="AW251" s="60"/>
      <c r="AX251" s="60"/>
      <c r="AY251" s="60"/>
      <c r="AZ251" s="60"/>
      <c r="BA251" s="60"/>
      <c r="BB251" s="60"/>
      <c r="BC251" s="60"/>
      <c r="BD251" s="60"/>
      <c r="BE251" s="60"/>
      <c r="BF251" s="60"/>
      <c r="BG251" s="60"/>
      <c r="BH251" s="60"/>
      <c r="BI251" s="60"/>
      <c r="BJ251" s="60"/>
      <c r="BK251" s="60"/>
      <c r="BL251" s="60"/>
      <c r="BM251" s="60"/>
      <c r="BN251" s="60"/>
      <c r="BO251" s="60"/>
      <c r="BP251" s="60"/>
      <c r="BQ251" s="60"/>
      <c r="BR251" s="60"/>
      <c r="BS251" s="60"/>
      <c r="BT251" s="60"/>
      <c r="BU251" s="60"/>
      <c r="BV251" s="60"/>
      <c r="BW251" s="60"/>
      <c r="BX251" s="60"/>
      <c r="BY251" s="60"/>
      <c r="BZ251" s="60"/>
      <c r="CA251" s="60"/>
      <c r="CB251" s="60"/>
      <c r="CC251" s="60"/>
      <c r="CD251" s="60"/>
      <c r="CE251" s="60"/>
      <c r="CF251" s="63"/>
      <c r="CG251" s="63"/>
      <c r="CH251" s="63"/>
      <c r="CI251" s="63"/>
      <c r="CJ251" s="63"/>
      <c r="CK251" s="60"/>
      <c r="CL251" s="64"/>
    </row>
    <row r="252" spans="1:90">
      <c r="A252" s="65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2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  <c r="AI252" s="60"/>
      <c r="AJ252" s="60"/>
      <c r="AK252" s="60"/>
      <c r="AL252" s="60"/>
      <c r="AM252" s="60"/>
      <c r="AN252" s="60"/>
      <c r="AO252" s="60"/>
      <c r="AP252" s="60"/>
      <c r="AQ252" s="60"/>
      <c r="AR252" s="60"/>
      <c r="AS252" s="60"/>
      <c r="AT252" s="60"/>
      <c r="AU252" s="60"/>
      <c r="AV252" s="60"/>
      <c r="AW252" s="60"/>
      <c r="AX252" s="60"/>
      <c r="AY252" s="60"/>
      <c r="AZ252" s="60"/>
      <c r="BA252" s="60"/>
      <c r="BB252" s="60"/>
      <c r="BC252" s="60"/>
      <c r="BD252" s="60"/>
      <c r="BE252" s="60"/>
      <c r="BF252" s="60"/>
      <c r="BG252" s="60"/>
      <c r="BH252" s="60"/>
      <c r="BI252" s="60"/>
      <c r="BJ252" s="60"/>
      <c r="BK252" s="60"/>
      <c r="BL252" s="60"/>
      <c r="BM252" s="60"/>
      <c r="BN252" s="60"/>
      <c r="BO252" s="60"/>
      <c r="BP252" s="60"/>
      <c r="BQ252" s="60"/>
      <c r="BR252" s="60"/>
      <c r="BS252" s="60"/>
      <c r="BT252" s="60"/>
      <c r="BU252" s="60"/>
      <c r="BV252" s="60"/>
      <c r="BW252" s="60"/>
      <c r="BX252" s="60"/>
      <c r="BY252" s="60"/>
      <c r="BZ252" s="60"/>
      <c r="CA252" s="60"/>
      <c r="CB252" s="60"/>
      <c r="CC252" s="60"/>
      <c r="CD252" s="60"/>
      <c r="CE252" s="60"/>
      <c r="CF252" s="63"/>
      <c r="CG252" s="63"/>
      <c r="CH252" s="63"/>
      <c r="CI252" s="63"/>
      <c r="CJ252" s="63"/>
      <c r="CK252" s="60"/>
      <c r="CL252" s="64"/>
    </row>
    <row r="253" spans="1:90">
      <c r="A253" s="65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2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  <c r="AI253" s="60"/>
      <c r="AJ253" s="60"/>
      <c r="AK253" s="60"/>
      <c r="AL253" s="60"/>
      <c r="AM253" s="60"/>
      <c r="AN253" s="60"/>
      <c r="AO253" s="60"/>
      <c r="AP253" s="60"/>
      <c r="AQ253" s="60"/>
      <c r="AR253" s="60"/>
      <c r="AS253" s="60"/>
      <c r="AT253" s="60"/>
      <c r="AU253" s="60"/>
      <c r="AV253" s="60"/>
      <c r="AW253" s="60"/>
      <c r="AX253" s="60"/>
      <c r="AY253" s="60"/>
      <c r="AZ253" s="60"/>
      <c r="BA253" s="60"/>
      <c r="BB253" s="60"/>
      <c r="BC253" s="60"/>
      <c r="BD253" s="60"/>
      <c r="BE253" s="60"/>
      <c r="BF253" s="60"/>
      <c r="BG253" s="60"/>
      <c r="BH253" s="60"/>
      <c r="BI253" s="60"/>
      <c r="BJ253" s="60"/>
      <c r="BK253" s="60"/>
      <c r="BL253" s="60"/>
      <c r="BM253" s="60"/>
      <c r="BN253" s="60"/>
      <c r="BO253" s="60"/>
      <c r="BP253" s="60"/>
      <c r="BQ253" s="60"/>
      <c r="BR253" s="60"/>
      <c r="BS253" s="60"/>
      <c r="BT253" s="60"/>
      <c r="BU253" s="60"/>
      <c r="BV253" s="60"/>
      <c r="BW253" s="60"/>
      <c r="BX253" s="60"/>
      <c r="BY253" s="60"/>
      <c r="BZ253" s="60"/>
      <c r="CA253" s="60"/>
      <c r="CB253" s="60"/>
      <c r="CC253" s="60"/>
      <c r="CD253" s="60"/>
      <c r="CE253" s="60"/>
      <c r="CF253" s="63"/>
      <c r="CG253" s="63"/>
      <c r="CH253" s="63"/>
      <c r="CI253" s="63"/>
      <c r="CJ253" s="63"/>
      <c r="CK253" s="60"/>
      <c r="CL253" s="64"/>
    </row>
    <row r="254" spans="1:90">
      <c r="A254" s="65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2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  <c r="AI254" s="60"/>
      <c r="AJ254" s="60"/>
      <c r="AK254" s="60"/>
      <c r="AL254" s="60"/>
      <c r="AM254" s="60"/>
      <c r="AN254" s="60"/>
      <c r="AO254" s="60"/>
      <c r="AP254" s="60"/>
      <c r="AQ254" s="60"/>
      <c r="AR254" s="60"/>
      <c r="AS254" s="60"/>
      <c r="AT254" s="60"/>
      <c r="AU254" s="60"/>
      <c r="AV254" s="60"/>
      <c r="AW254" s="60"/>
      <c r="AX254" s="60"/>
      <c r="AY254" s="60"/>
      <c r="AZ254" s="60"/>
      <c r="BA254" s="60"/>
      <c r="BB254" s="60"/>
      <c r="BC254" s="60"/>
      <c r="BD254" s="60"/>
      <c r="BE254" s="60"/>
      <c r="BF254" s="60"/>
      <c r="BG254" s="60"/>
      <c r="BH254" s="60"/>
      <c r="BI254" s="60"/>
      <c r="BJ254" s="60"/>
      <c r="BK254" s="60"/>
      <c r="BL254" s="60"/>
      <c r="BM254" s="60"/>
      <c r="BN254" s="60"/>
      <c r="BO254" s="60"/>
      <c r="BP254" s="60"/>
      <c r="BQ254" s="60"/>
      <c r="BR254" s="60"/>
      <c r="BS254" s="60"/>
      <c r="BT254" s="60"/>
      <c r="BU254" s="60"/>
      <c r="BV254" s="60"/>
      <c r="BW254" s="60"/>
      <c r="BX254" s="60"/>
      <c r="BY254" s="60"/>
      <c r="BZ254" s="60"/>
      <c r="CA254" s="60"/>
      <c r="CB254" s="60"/>
      <c r="CC254" s="60"/>
      <c r="CD254" s="60"/>
      <c r="CE254" s="60"/>
      <c r="CF254" s="63"/>
      <c r="CG254" s="63"/>
      <c r="CH254" s="63"/>
      <c r="CI254" s="63"/>
      <c r="CJ254" s="63"/>
      <c r="CK254" s="60"/>
      <c r="CL254" s="64"/>
    </row>
    <row r="255" spans="1:90">
      <c r="A255" s="65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2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  <c r="AJ255" s="60"/>
      <c r="AK255" s="60"/>
      <c r="AL255" s="60"/>
      <c r="AM255" s="60"/>
      <c r="AN255" s="60"/>
      <c r="AO255" s="60"/>
      <c r="AP255" s="60"/>
      <c r="AQ255" s="60"/>
      <c r="AR255" s="60"/>
      <c r="AS255" s="60"/>
      <c r="AT255" s="60"/>
      <c r="AU255" s="60"/>
      <c r="AV255" s="60"/>
      <c r="AW255" s="60"/>
      <c r="AX255" s="60"/>
      <c r="AY255" s="60"/>
      <c r="AZ255" s="60"/>
      <c r="BA255" s="60"/>
      <c r="BB255" s="60"/>
      <c r="BC255" s="60"/>
      <c r="BD255" s="60"/>
      <c r="BE255" s="60"/>
      <c r="BF255" s="60"/>
      <c r="BG255" s="60"/>
      <c r="BH255" s="60"/>
      <c r="BI255" s="60"/>
      <c r="BJ255" s="60"/>
      <c r="BK255" s="60"/>
      <c r="BL255" s="60"/>
      <c r="BM255" s="60"/>
      <c r="BN255" s="60"/>
      <c r="BO255" s="60"/>
      <c r="BP255" s="60"/>
      <c r="BQ255" s="60"/>
      <c r="BR255" s="60"/>
      <c r="BS255" s="60"/>
      <c r="BT255" s="60"/>
      <c r="BU255" s="60"/>
      <c r="BV255" s="60"/>
      <c r="BW255" s="60"/>
      <c r="BX255" s="60"/>
      <c r="BY255" s="60"/>
      <c r="BZ255" s="60"/>
      <c r="CA255" s="60"/>
      <c r="CB255" s="60"/>
      <c r="CC255" s="60"/>
      <c r="CD255" s="60"/>
      <c r="CE255" s="60"/>
      <c r="CF255" s="63"/>
      <c r="CG255" s="63"/>
      <c r="CH255" s="63"/>
      <c r="CI255" s="63"/>
      <c r="CJ255" s="63"/>
      <c r="CK255" s="60"/>
      <c r="CL255" s="64"/>
    </row>
    <row r="256" spans="1:90">
      <c r="A256" s="65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2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  <c r="AI256" s="60"/>
      <c r="AJ256" s="60"/>
      <c r="AK256" s="60"/>
      <c r="AL256" s="60"/>
      <c r="AM256" s="60"/>
      <c r="AN256" s="60"/>
      <c r="AO256" s="60"/>
      <c r="AP256" s="60"/>
      <c r="AQ256" s="60"/>
      <c r="AR256" s="60"/>
      <c r="AS256" s="60"/>
      <c r="AT256" s="60"/>
      <c r="AU256" s="60"/>
      <c r="AV256" s="60"/>
      <c r="AW256" s="60"/>
      <c r="AX256" s="60"/>
      <c r="AY256" s="60"/>
      <c r="AZ256" s="60"/>
      <c r="BA256" s="60"/>
      <c r="BB256" s="60"/>
      <c r="BC256" s="60"/>
      <c r="BD256" s="60"/>
      <c r="BE256" s="60"/>
      <c r="BF256" s="60"/>
      <c r="BG256" s="60"/>
      <c r="BH256" s="60"/>
      <c r="BI256" s="60"/>
      <c r="BJ256" s="60"/>
      <c r="BK256" s="60"/>
      <c r="BL256" s="60"/>
      <c r="BM256" s="60"/>
      <c r="BN256" s="60"/>
      <c r="BO256" s="60"/>
      <c r="BP256" s="60"/>
      <c r="BQ256" s="60"/>
      <c r="BR256" s="60"/>
      <c r="BS256" s="60"/>
      <c r="BT256" s="60"/>
      <c r="BU256" s="60"/>
      <c r="BV256" s="60"/>
      <c r="BW256" s="60"/>
      <c r="BX256" s="60"/>
      <c r="BY256" s="60"/>
      <c r="BZ256" s="60"/>
      <c r="CA256" s="60"/>
      <c r="CB256" s="60"/>
      <c r="CC256" s="60"/>
      <c r="CD256" s="60"/>
      <c r="CE256" s="60"/>
      <c r="CF256" s="63"/>
      <c r="CG256" s="63"/>
      <c r="CH256" s="63"/>
      <c r="CI256" s="63"/>
      <c r="CJ256" s="63"/>
      <c r="CK256" s="60"/>
      <c r="CL256" s="64"/>
    </row>
    <row r="257" spans="1:90">
      <c r="A257" s="65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2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  <c r="AI257" s="60"/>
      <c r="AJ257" s="60"/>
      <c r="AK257" s="60"/>
      <c r="AL257" s="60"/>
      <c r="AM257" s="60"/>
      <c r="AN257" s="60"/>
      <c r="AO257" s="60"/>
      <c r="AP257" s="60"/>
      <c r="AQ257" s="60"/>
      <c r="AR257" s="60"/>
      <c r="AS257" s="60"/>
      <c r="AT257" s="60"/>
      <c r="AU257" s="60"/>
      <c r="AV257" s="60"/>
      <c r="AW257" s="60"/>
      <c r="AX257" s="60"/>
      <c r="AY257" s="60"/>
      <c r="AZ257" s="60"/>
      <c r="BA257" s="60"/>
      <c r="BB257" s="60"/>
      <c r="BC257" s="60"/>
      <c r="BD257" s="60"/>
      <c r="BE257" s="60"/>
      <c r="BF257" s="60"/>
      <c r="BG257" s="60"/>
      <c r="BH257" s="60"/>
      <c r="BI257" s="60"/>
      <c r="BJ257" s="60"/>
      <c r="BK257" s="60"/>
      <c r="BL257" s="60"/>
      <c r="BM257" s="60"/>
      <c r="BN257" s="60"/>
      <c r="BO257" s="60"/>
      <c r="BP257" s="60"/>
      <c r="BQ257" s="60"/>
      <c r="BR257" s="60"/>
      <c r="BS257" s="60"/>
      <c r="BT257" s="60"/>
      <c r="BU257" s="60"/>
      <c r="BV257" s="60"/>
      <c r="BW257" s="60"/>
      <c r="BX257" s="60"/>
      <c r="BY257" s="60"/>
      <c r="BZ257" s="60"/>
      <c r="CA257" s="60"/>
      <c r="CB257" s="60"/>
      <c r="CC257" s="60"/>
      <c r="CD257" s="60"/>
      <c r="CE257" s="60"/>
      <c r="CF257" s="63"/>
      <c r="CG257" s="63"/>
      <c r="CH257" s="63"/>
      <c r="CI257" s="63"/>
      <c r="CJ257" s="63"/>
      <c r="CK257" s="60"/>
      <c r="CL257" s="64"/>
    </row>
    <row r="258" spans="1:90">
      <c r="A258" s="65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2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  <c r="AJ258" s="60"/>
      <c r="AK258" s="60"/>
      <c r="AL258" s="60"/>
      <c r="AM258" s="60"/>
      <c r="AN258" s="60"/>
      <c r="AO258" s="60"/>
      <c r="AP258" s="60"/>
      <c r="AQ258" s="60"/>
      <c r="AR258" s="60"/>
      <c r="AS258" s="60"/>
      <c r="AT258" s="60"/>
      <c r="AU258" s="60"/>
      <c r="AV258" s="60"/>
      <c r="AW258" s="60"/>
      <c r="AX258" s="60"/>
      <c r="AY258" s="60"/>
      <c r="AZ258" s="60"/>
      <c r="BA258" s="60"/>
      <c r="BB258" s="60"/>
      <c r="BC258" s="60"/>
      <c r="BD258" s="60"/>
      <c r="BE258" s="60"/>
      <c r="BF258" s="60"/>
      <c r="BG258" s="60"/>
      <c r="BH258" s="60"/>
      <c r="BI258" s="60"/>
      <c r="BJ258" s="60"/>
      <c r="BK258" s="60"/>
      <c r="BL258" s="60"/>
      <c r="BM258" s="60"/>
      <c r="BN258" s="60"/>
      <c r="BO258" s="60"/>
      <c r="BP258" s="60"/>
      <c r="BQ258" s="60"/>
      <c r="BR258" s="60"/>
      <c r="BS258" s="60"/>
      <c r="BT258" s="60"/>
      <c r="BU258" s="60"/>
      <c r="BV258" s="60"/>
      <c r="BW258" s="60"/>
      <c r="BX258" s="60"/>
      <c r="BY258" s="60"/>
      <c r="BZ258" s="60"/>
      <c r="CA258" s="60"/>
      <c r="CB258" s="60"/>
      <c r="CC258" s="60"/>
      <c r="CD258" s="60"/>
      <c r="CE258" s="60"/>
      <c r="CF258" s="63"/>
      <c r="CG258" s="63"/>
      <c r="CH258" s="63"/>
      <c r="CI258" s="63"/>
      <c r="CJ258" s="63"/>
      <c r="CK258" s="60"/>
      <c r="CL258" s="64"/>
    </row>
    <row r="259" spans="1:90">
      <c r="A259" s="65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2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  <c r="AI259" s="60"/>
      <c r="AJ259" s="60"/>
      <c r="AK259" s="60"/>
      <c r="AL259" s="60"/>
      <c r="AM259" s="60"/>
      <c r="AN259" s="60"/>
      <c r="AO259" s="60"/>
      <c r="AP259" s="60"/>
      <c r="AQ259" s="60"/>
      <c r="AR259" s="60"/>
      <c r="AS259" s="60"/>
      <c r="AT259" s="60"/>
      <c r="AU259" s="60"/>
      <c r="AV259" s="60"/>
      <c r="AW259" s="60"/>
      <c r="AX259" s="60"/>
      <c r="AY259" s="60"/>
      <c r="AZ259" s="60"/>
      <c r="BA259" s="60"/>
      <c r="BB259" s="60"/>
      <c r="BC259" s="60"/>
      <c r="BD259" s="60"/>
      <c r="BE259" s="60"/>
      <c r="BF259" s="60"/>
      <c r="BG259" s="60"/>
      <c r="BH259" s="60"/>
      <c r="BI259" s="60"/>
      <c r="BJ259" s="60"/>
      <c r="BK259" s="60"/>
      <c r="BL259" s="60"/>
      <c r="BM259" s="60"/>
      <c r="BN259" s="60"/>
      <c r="BO259" s="60"/>
      <c r="BP259" s="60"/>
      <c r="BQ259" s="60"/>
      <c r="BR259" s="60"/>
      <c r="BS259" s="60"/>
      <c r="BT259" s="60"/>
      <c r="BU259" s="60"/>
      <c r="BV259" s="60"/>
      <c r="BW259" s="60"/>
      <c r="BX259" s="60"/>
      <c r="BY259" s="60"/>
      <c r="BZ259" s="60"/>
      <c r="CA259" s="60"/>
      <c r="CB259" s="60"/>
      <c r="CC259" s="60"/>
      <c r="CD259" s="60"/>
      <c r="CE259" s="60"/>
      <c r="CF259" s="63"/>
      <c r="CG259" s="63"/>
      <c r="CH259" s="63"/>
      <c r="CI259" s="63"/>
      <c r="CJ259" s="63"/>
      <c r="CK259" s="60"/>
      <c r="CL259" s="64"/>
    </row>
    <row r="260" spans="1:90">
      <c r="A260" s="65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2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  <c r="AK260" s="60"/>
      <c r="AL260" s="60"/>
      <c r="AM260" s="60"/>
      <c r="AN260" s="60"/>
      <c r="AO260" s="60"/>
      <c r="AP260" s="60"/>
      <c r="AQ260" s="60"/>
      <c r="AR260" s="60"/>
      <c r="AS260" s="60"/>
      <c r="AT260" s="60"/>
      <c r="AU260" s="60"/>
      <c r="AV260" s="60"/>
      <c r="AW260" s="60"/>
      <c r="AX260" s="60"/>
      <c r="AY260" s="60"/>
      <c r="AZ260" s="60"/>
      <c r="BA260" s="60"/>
      <c r="BB260" s="60"/>
      <c r="BC260" s="60"/>
      <c r="BD260" s="60"/>
      <c r="BE260" s="60"/>
      <c r="BF260" s="60"/>
      <c r="BG260" s="60"/>
      <c r="BH260" s="60"/>
      <c r="BI260" s="60"/>
      <c r="BJ260" s="60"/>
      <c r="BK260" s="60"/>
      <c r="BL260" s="60"/>
      <c r="BM260" s="60"/>
      <c r="BN260" s="60"/>
      <c r="BO260" s="60"/>
      <c r="BP260" s="60"/>
      <c r="BQ260" s="60"/>
      <c r="BR260" s="60"/>
      <c r="BS260" s="60"/>
      <c r="BT260" s="60"/>
      <c r="BU260" s="60"/>
      <c r="BV260" s="60"/>
      <c r="BW260" s="60"/>
      <c r="BX260" s="60"/>
      <c r="BY260" s="60"/>
      <c r="BZ260" s="60"/>
      <c r="CA260" s="60"/>
      <c r="CB260" s="60"/>
      <c r="CC260" s="60"/>
      <c r="CD260" s="60"/>
      <c r="CE260" s="60"/>
      <c r="CF260" s="63"/>
      <c r="CG260" s="63"/>
      <c r="CH260" s="63"/>
      <c r="CI260" s="63"/>
      <c r="CJ260" s="63"/>
      <c r="CK260" s="60"/>
      <c r="CL260" s="64"/>
    </row>
    <row r="261" spans="1:90">
      <c r="A261" s="65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2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  <c r="AJ261" s="60"/>
      <c r="AK261" s="60"/>
      <c r="AL261" s="60"/>
      <c r="AM261" s="60"/>
      <c r="AN261" s="60"/>
      <c r="AO261" s="60"/>
      <c r="AP261" s="60"/>
      <c r="AQ261" s="60"/>
      <c r="AR261" s="60"/>
      <c r="AS261" s="60"/>
      <c r="AT261" s="60"/>
      <c r="AU261" s="60"/>
      <c r="AV261" s="60"/>
      <c r="AW261" s="60"/>
      <c r="AX261" s="60"/>
      <c r="AY261" s="60"/>
      <c r="AZ261" s="60"/>
      <c r="BA261" s="60"/>
      <c r="BB261" s="60"/>
      <c r="BC261" s="60"/>
      <c r="BD261" s="60"/>
      <c r="BE261" s="60"/>
      <c r="BF261" s="60"/>
      <c r="BG261" s="60"/>
      <c r="BH261" s="60"/>
      <c r="BI261" s="60"/>
      <c r="BJ261" s="60"/>
      <c r="BK261" s="60"/>
      <c r="BL261" s="60"/>
      <c r="BM261" s="60"/>
      <c r="BN261" s="60"/>
      <c r="BO261" s="60"/>
      <c r="BP261" s="60"/>
      <c r="BQ261" s="60"/>
      <c r="BR261" s="60"/>
      <c r="BS261" s="60"/>
      <c r="BT261" s="60"/>
      <c r="BU261" s="60"/>
      <c r="BV261" s="60"/>
      <c r="BW261" s="60"/>
      <c r="BX261" s="60"/>
      <c r="BY261" s="60"/>
      <c r="BZ261" s="60"/>
      <c r="CA261" s="60"/>
      <c r="CB261" s="60"/>
      <c r="CC261" s="60"/>
      <c r="CD261" s="60"/>
      <c r="CE261" s="60"/>
      <c r="CF261" s="63"/>
      <c r="CG261" s="63"/>
      <c r="CH261" s="63"/>
      <c r="CI261" s="63"/>
      <c r="CJ261" s="63"/>
      <c r="CK261" s="60"/>
      <c r="CL261" s="64"/>
    </row>
    <row r="262" spans="1:90">
      <c r="A262" s="65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2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  <c r="AQ262" s="60"/>
      <c r="AR262" s="60"/>
      <c r="AS262" s="60"/>
      <c r="AT262" s="60"/>
      <c r="AU262" s="60"/>
      <c r="AV262" s="60"/>
      <c r="AW262" s="60"/>
      <c r="AX262" s="60"/>
      <c r="AY262" s="60"/>
      <c r="AZ262" s="60"/>
      <c r="BA262" s="60"/>
      <c r="BB262" s="60"/>
      <c r="BC262" s="60"/>
      <c r="BD262" s="60"/>
      <c r="BE262" s="60"/>
      <c r="BF262" s="60"/>
      <c r="BG262" s="60"/>
      <c r="BH262" s="60"/>
      <c r="BI262" s="60"/>
      <c r="BJ262" s="60"/>
      <c r="BK262" s="60"/>
      <c r="BL262" s="60"/>
      <c r="BM262" s="60"/>
      <c r="BN262" s="60"/>
      <c r="BO262" s="60"/>
      <c r="BP262" s="60"/>
      <c r="BQ262" s="60"/>
      <c r="BR262" s="60"/>
      <c r="BS262" s="60"/>
      <c r="BT262" s="60"/>
      <c r="BU262" s="60"/>
      <c r="BV262" s="60"/>
      <c r="BW262" s="60"/>
      <c r="BX262" s="60"/>
      <c r="BY262" s="60"/>
      <c r="BZ262" s="60"/>
      <c r="CA262" s="60"/>
      <c r="CB262" s="60"/>
      <c r="CC262" s="60"/>
      <c r="CD262" s="60"/>
      <c r="CE262" s="60"/>
      <c r="CF262" s="63"/>
      <c r="CG262" s="63"/>
      <c r="CH262" s="63"/>
      <c r="CI262" s="63"/>
      <c r="CJ262" s="63"/>
      <c r="CK262" s="60"/>
      <c r="CL262" s="64"/>
    </row>
    <row r="263" spans="1:90">
      <c r="A263" s="65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2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  <c r="AQ263" s="60"/>
      <c r="AR263" s="60"/>
      <c r="AS263" s="60"/>
      <c r="AT263" s="60"/>
      <c r="AU263" s="60"/>
      <c r="AV263" s="60"/>
      <c r="AW263" s="60"/>
      <c r="AX263" s="60"/>
      <c r="AY263" s="60"/>
      <c r="AZ263" s="60"/>
      <c r="BA263" s="60"/>
      <c r="BB263" s="60"/>
      <c r="BC263" s="60"/>
      <c r="BD263" s="60"/>
      <c r="BE263" s="60"/>
      <c r="BF263" s="60"/>
      <c r="BG263" s="60"/>
      <c r="BH263" s="60"/>
      <c r="BI263" s="60"/>
      <c r="BJ263" s="60"/>
      <c r="BK263" s="60"/>
      <c r="BL263" s="60"/>
      <c r="BM263" s="60"/>
      <c r="BN263" s="60"/>
      <c r="BO263" s="60"/>
      <c r="BP263" s="60"/>
      <c r="BQ263" s="60"/>
      <c r="BR263" s="60"/>
      <c r="BS263" s="60"/>
      <c r="BT263" s="60"/>
      <c r="BU263" s="60"/>
      <c r="BV263" s="60"/>
      <c r="BW263" s="60"/>
      <c r="BX263" s="60"/>
      <c r="BY263" s="60"/>
      <c r="BZ263" s="60"/>
      <c r="CA263" s="60"/>
      <c r="CB263" s="60"/>
      <c r="CC263" s="60"/>
      <c r="CD263" s="60"/>
      <c r="CE263" s="60"/>
      <c r="CF263" s="63"/>
      <c r="CG263" s="63"/>
      <c r="CH263" s="63"/>
      <c r="CI263" s="63"/>
      <c r="CJ263" s="63"/>
      <c r="CK263" s="60"/>
      <c r="CL263" s="64"/>
    </row>
    <row r="264" spans="1:90">
      <c r="A264" s="65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2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0"/>
      <c r="AU264" s="60"/>
      <c r="AV264" s="60"/>
      <c r="AW264" s="60"/>
      <c r="AX264" s="60"/>
      <c r="AY264" s="60"/>
      <c r="AZ264" s="60"/>
      <c r="BA264" s="60"/>
      <c r="BB264" s="60"/>
      <c r="BC264" s="60"/>
      <c r="BD264" s="60"/>
      <c r="BE264" s="60"/>
      <c r="BF264" s="60"/>
      <c r="BG264" s="60"/>
      <c r="BH264" s="60"/>
      <c r="BI264" s="60"/>
      <c r="BJ264" s="60"/>
      <c r="BK264" s="60"/>
      <c r="BL264" s="60"/>
      <c r="BM264" s="60"/>
      <c r="BN264" s="60"/>
      <c r="BO264" s="60"/>
      <c r="BP264" s="60"/>
      <c r="BQ264" s="60"/>
      <c r="BR264" s="60"/>
      <c r="BS264" s="60"/>
      <c r="BT264" s="60"/>
      <c r="BU264" s="60"/>
      <c r="BV264" s="60"/>
      <c r="BW264" s="60"/>
      <c r="BX264" s="60"/>
      <c r="BY264" s="60"/>
      <c r="BZ264" s="60"/>
      <c r="CA264" s="60"/>
      <c r="CB264" s="60"/>
      <c r="CC264" s="60"/>
      <c r="CD264" s="60"/>
      <c r="CE264" s="60"/>
      <c r="CF264" s="63"/>
      <c r="CG264" s="63"/>
      <c r="CH264" s="63"/>
      <c r="CI264" s="63"/>
      <c r="CJ264" s="63"/>
      <c r="CK264" s="60"/>
      <c r="CL264" s="64"/>
    </row>
    <row r="265" spans="1:90">
      <c r="A265" s="65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2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0"/>
      <c r="AU265" s="60"/>
      <c r="AV265" s="60"/>
      <c r="AW265" s="60"/>
      <c r="AX265" s="60"/>
      <c r="AY265" s="60"/>
      <c r="AZ265" s="60"/>
      <c r="BA265" s="60"/>
      <c r="BB265" s="60"/>
      <c r="BC265" s="60"/>
      <c r="BD265" s="60"/>
      <c r="BE265" s="60"/>
      <c r="BF265" s="60"/>
      <c r="BG265" s="60"/>
      <c r="BH265" s="60"/>
      <c r="BI265" s="60"/>
      <c r="BJ265" s="60"/>
      <c r="BK265" s="60"/>
      <c r="BL265" s="60"/>
      <c r="BM265" s="60"/>
      <c r="BN265" s="60"/>
      <c r="BO265" s="60"/>
      <c r="BP265" s="60"/>
      <c r="BQ265" s="60"/>
      <c r="BR265" s="60"/>
      <c r="BS265" s="60"/>
      <c r="BT265" s="60"/>
      <c r="BU265" s="60"/>
      <c r="BV265" s="60"/>
      <c r="BW265" s="60"/>
      <c r="BX265" s="60"/>
      <c r="BY265" s="60"/>
      <c r="BZ265" s="60"/>
      <c r="CA265" s="60"/>
      <c r="CB265" s="60"/>
      <c r="CC265" s="60"/>
      <c r="CD265" s="60"/>
      <c r="CE265" s="60"/>
      <c r="CF265" s="63"/>
      <c r="CG265" s="63"/>
      <c r="CH265" s="63"/>
      <c r="CI265" s="63"/>
      <c r="CJ265" s="63"/>
      <c r="CK265" s="60"/>
      <c r="CL265" s="64"/>
    </row>
    <row r="266" spans="1:90">
      <c r="A266" s="65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2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0"/>
      <c r="AU266" s="60"/>
      <c r="AV266" s="60"/>
      <c r="AW266" s="60"/>
      <c r="AX266" s="60"/>
      <c r="AY266" s="60"/>
      <c r="AZ266" s="60"/>
      <c r="BA266" s="60"/>
      <c r="BB266" s="60"/>
      <c r="BC266" s="60"/>
      <c r="BD266" s="60"/>
      <c r="BE266" s="60"/>
      <c r="BF266" s="60"/>
      <c r="BG266" s="60"/>
      <c r="BH266" s="60"/>
      <c r="BI266" s="60"/>
      <c r="BJ266" s="60"/>
      <c r="BK266" s="60"/>
      <c r="BL266" s="60"/>
      <c r="BM266" s="60"/>
      <c r="BN266" s="60"/>
      <c r="BO266" s="60"/>
      <c r="BP266" s="60"/>
      <c r="BQ266" s="60"/>
      <c r="BR266" s="60"/>
      <c r="BS266" s="60"/>
      <c r="BT266" s="60"/>
      <c r="BU266" s="60"/>
      <c r="BV266" s="60"/>
      <c r="BW266" s="60"/>
      <c r="BX266" s="60"/>
      <c r="BY266" s="60"/>
      <c r="BZ266" s="60"/>
      <c r="CA266" s="60"/>
      <c r="CB266" s="60"/>
      <c r="CC266" s="60"/>
      <c r="CD266" s="60"/>
      <c r="CE266" s="60"/>
      <c r="CF266" s="63"/>
      <c r="CG266" s="63"/>
      <c r="CH266" s="63"/>
      <c r="CI266" s="63"/>
      <c r="CJ266" s="63"/>
      <c r="CK266" s="60"/>
      <c r="CL266" s="64"/>
    </row>
    <row r="267" spans="1:90">
      <c r="A267" s="65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2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  <c r="AI267" s="60"/>
      <c r="AJ267" s="60"/>
      <c r="AK267" s="60"/>
      <c r="AL267" s="60"/>
      <c r="AM267" s="60"/>
      <c r="AN267" s="60"/>
      <c r="AO267" s="60"/>
      <c r="AP267" s="60"/>
      <c r="AQ267" s="60"/>
      <c r="AR267" s="60"/>
      <c r="AS267" s="60"/>
      <c r="AT267" s="60"/>
      <c r="AU267" s="60"/>
      <c r="AV267" s="60"/>
      <c r="AW267" s="60"/>
      <c r="AX267" s="60"/>
      <c r="AY267" s="60"/>
      <c r="AZ267" s="60"/>
      <c r="BA267" s="60"/>
      <c r="BB267" s="60"/>
      <c r="BC267" s="60"/>
      <c r="BD267" s="60"/>
      <c r="BE267" s="60"/>
      <c r="BF267" s="60"/>
      <c r="BG267" s="60"/>
      <c r="BH267" s="60"/>
      <c r="BI267" s="60"/>
      <c r="BJ267" s="60"/>
      <c r="BK267" s="60"/>
      <c r="BL267" s="60"/>
      <c r="BM267" s="60"/>
      <c r="BN267" s="60"/>
      <c r="BO267" s="60"/>
      <c r="BP267" s="60"/>
      <c r="BQ267" s="60"/>
      <c r="BR267" s="60"/>
      <c r="BS267" s="60"/>
      <c r="BT267" s="60"/>
      <c r="BU267" s="60"/>
      <c r="BV267" s="60"/>
      <c r="BW267" s="60"/>
      <c r="BX267" s="60"/>
      <c r="BY267" s="60"/>
      <c r="BZ267" s="60"/>
      <c r="CA267" s="60"/>
      <c r="CB267" s="60"/>
      <c r="CC267" s="60"/>
      <c r="CD267" s="60"/>
      <c r="CE267" s="60"/>
      <c r="CF267" s="63"/>
      <c r="CG267" s="63"/>
      <c r="CH267" s="63"/>
      <c r="CI267" s="63"/>
      <c r="CJ267" s="63"/>
      <c r="CK267" s="60"/>
      <c r="CL267" s="64"/>
    </row>
    <row r="268" spans="1:90">
      <c r="A268" s="65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2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  <c r="AJ268" s="60"/>
      <c r="AK268" s="60"/>
      <c r="AL268" s="60"/>
      <c r="AM268" s="60"/>
      <c r="AN268" s="60"/>
      <c r="AO268" s="60"/>
      <c r="AP268" s="60"/>
      <c r="AQ268" s="60"/>
      <c r="AR268" s="60"/>
      <c r="AS268" s="60"/>
      <c r="AT268" s="60"/>
      <c r="AU268" s="60"/>
      <c r="AV268" s="60"/>
      <c r="AW268" s="60"/>
      <c r="AX268" s="60"/>
      <c r="AY268" s="60"/>
      <c r="AZ268" s="60"/>
      <c r="BA268" s="60"/>
      <c r="BB268" s="60"/>
      <c r="BC268" s="60"/>
      <c r="BD268" s="60"/>
      <c r="BE268" s="60"/>
      <c r="BF268" s="60"/>
      <c r="BG268" s="60"/>
      <c r="BH268" s="60"/>
      <c r="BI268" s="60"/>
      <c r="BJ268" s="60"/>
      <c r="BK268" s="60"/>
      <c r="BL268" s="60"/>
      <c r="BM268" s="60"/>
      <c r="BN268" s="60"/>
      <c r="BO268" s="60"/>
      <c r="BP268" s="60"/>
      <c r="BQ268" s="60"/>
      <c r="BR268" s="60"/>
      <c r="BS268" s="60"/>
      <c r="BT268" s="60"/>
      <c r="BU268" s="60"/>
      <c r="BV268" s="60"/>
      <c r="BW268" s="60"/>
      <c r="BX268" s="60"/>
      <c r="BY268" s="60"/>
      <c r="BZ268" s="60"/>
      <c r="CA268" s="60"/>
      <c r="CB268" s="60"/>
      <c r="CC268" s="60"/>
      <c r="CD268" s="60"/>
      <c r="CE268" s="60"/>
      <c r="CF268" s="63"/>
      <c r="CG268" s="63"/>
      <c r="CH268" s="63"/>
      <c r="CI268" s="63"/>
      <c r="CJ268" s="63"/>
      <c r="CK268" s="60"/>
      <c r="CL268" s="64"/>
    </row>
    <row r="269" spans="1:90">
      <c r="A269" s="65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2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  <c r="AJ269" s="60"/>
      <c r="AK269" s="60"/>
      <c r="AL269" s="60"/>
      <c r="AM269" s="60"/>
      <c r="AN269" s="60"/>
      <c r="AO269" s="60"/>
      <c r="AP269" s="60"/>
      <c r="AQ269" s="60"/>
      <c r="AR269" s="60"/>
      <c r="AS269" s="60"/>
      <c r="AT269" s="60"/>
      <c r="AU269" s="60"/>
      <c r="AV269" s="60"/>
      <c r="AW269" s="60"/>
      <c r="AX269" s="60"/>
      <c r="AY269" s="60"/>
      <c r="AZ269" s="60"/>
      <c r="BA269" s="60"/>
      <c r="BB269" s="60"/>
      <c r="BC269" s="60"/>
      <c r="BD269" s="60"/>
      <c r="BE269" s="60"/>
      <c r="BF269" s="60"/>
      <c r="BG269" s="60"/>
      <c r="BH269" s="60"/>
      <c r="BI269" s="60"/>
      <c r="BJ269" s="60"/>
      <c r="BK269" s="60"/>
      <c r="BL269" s="60"/>
      <c r="BM269" s="60"/>
      <c r="BN269" s="60"/>
      <c r="BO269" s="60"/>
      <c r="BP269" s="60"/>
      <c r="BQ269" s="60"/>
      <c r="BR269" s="60"/>
      <c r="BS269" s="60"/>
      <c r="BT269" s="60"/>
      <c r="BU269" s="60"/>
      <c r="BV269" s="60"/>
      <c r="BW269" s="60"/>
      <c r="BX269" s="60"/>
      <c r="BY269" s="60"/>
      <c r="BZ269" s="60"/>
      <c r="CA269" s="60"/>
      <c r="CB269" s="60"/>
      <c r="CC269" s="60"/>
      <c r="CD269" s="60"/>
      <c r="CE269" s="60"/>
      <c r="CF269" s="63"/>
      <c r="CG269" s="63"/>
      <c r="CH269" s="63"/>
      <c r="CI269" s="63"/>
      <c r="CJ269" s="63"/>
      <c r="CK269" s="60"/>
      <c r="CL269" s="64"/>
    </row>
    <row r="270" spans="1:90">
      <c r="A270" s="65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2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60"/>
      <c r="BC270" s="60"/>
      <c r="BD270" s="60"/>
      <c r="BE270" s="60"/>
      <c r="BF270" s="60"/>
      <c r="BG270" s="60"/>
      <c r="BH270" s="60"/>
      <c r="BI270" s="60"/>
      <c r="BJ270" s="60"/>
      <c r="BK270" s="60"/>
      <c r="BL270" s="60"/>
      <c r="BM270" s="60"/>
      <c r="BN270" s="60"/>
      <c r="BO270" s="60"/>
      <c r="BP270" s="60"/>
      <c r="BQ270" s="60"/>
      <c r="BR270" s="60"/>
      <c r="BS270" s="60"/>
      <c r="BT270" s="60"/>
      <c r="BU270" s="60"/>
      <c r="BV270" s="60"/>
      <c r="BW270" s="60"/>
      <c r="BX270" s="60"/>
      <c r="BY270" s="60"/>
      <c r="BZ270" s="60"/>
      <c r="CA270" s="60"/>
      <c r="CB270" s="60"/>
      <c r="CC270" s="60"/>
      <c r="CD270" s="60"/>
      <c r="CE270" s="60"/>
      <c r="CF270" s="63"/>
      <c r="CG270" s="63"/>
      <c r="CH270" s="63"/>
      <c r="CI270" s="63"/>
      <c r="CJ270" s="63"/>
      <c r="CK270" s="60"/>
      <c r="CL270" s="64"/>
    </row>
    <row r="271" spans="1:90">
      <c r="A271" s="65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2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  <c r="AI271" s="60"/>
      <c r="AJ271" s="60"/>
      <c r="AK271" s="60"/>
      <c r="AL271" s="60"/>
      <c r="AM271" s="60"/>
      <c r="AN271" s="60"/>
      <c r="AO271" s="60"/>
      <c r="AP271" s="60"/>
      <c r="AQ271" s="60"/>
      <c r="AR271" s="60"/>
      <c r="AS271" s="60"/>
      <c r="AT271" s="60"/>
      <c r="AU271" s="60"/>
      <c r="AV271" s="60"/>
      <c r="AW271" s="60"/>
      <c r="AX271" s="60"/>
      <c r="AY271" s="60"/>
      <c r="AZ271" s="60"/>
      <c r="BA271" s="60"/>
      <c r="BB271" s="60"/>
      <c r="BC271" s="60"/>
      <c r="BD271" s="60"/>
      <c r="BE271" s="60"/>
      <c r="BF271" s="60"/>
      <c r="BG271" s="60"/>
      <c r="BH271" s="60"/>
      <c r="BI271" s="60"/>
      <c r="BJ271" s="60"/>
      <c r="BK271" s="60"/>
      <c r="BL271" s="60"/>
      <c r="BM271" s="60"/>
      <c r="BN271" s="60"/>
      <c r="BO271" s="60"/>
      <c r="BP271" s="60"/>
      <c r="BQ271" s="60"/>
      <c r="BR271" s="60"/>
      <c r="BS271" s="60"/>
      <c r="BT271" s="60"/>
      <c r="BU271" s="60"/>
      <c r="BV271" s="60"/>
      <c r="BW271" s="60"/>
      <c r="BX271" s="60"/>
      <c r="BY271" s="60"/>
      <c r="BZ271" s="60"/>
      <c r="CA271" s="60"/>
      <c r="CB271" s="60"/>
      <c r="CC271" s="60"/>
      <c r="CD271" s="60"/>
      <c r="CE271" s="60"/>
      <c r="CF271" s="63"/>
      <c r="CG271" s="63"/>
      <c r="CH271" s="63"/>
      <c r="CI271" s="63"/>
      <c r="CJ271" s="63"/>
      <c r="CK271" s="60"/>
      <c r="CL271" s="64"/>
    </row>
    <row r="272" spans="1:90">
      <c r="A272" s="65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2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  <c r="AI272" s="60"/>
      <c r="AJ272" s="60"/>
      <c r="AK272" s="60"/>
      <c r="AL272" s="60"/>
      <c r="AM272" s="60"/>
      <c r="AN272" s="60"/>
      <c r="AO272" s="60"/>
      <c r="AP272" s="60"/>
      <c r="AQ272" s="60"/>
      <c r="AR272" s="60"/>
      <c r="AS272" s="60"/>
      <c r="AT272" s="60"/>
      <c r="AU272" s="60"/>
      <c r="AV272" s="60"/>
      <c r="AW272" s="60"/>
      <c r="AX272" s="60"/>
      <c r="AY272" s="60"/>
      <c r="AZ272" s="60"/>
      <c r="BA272" s="60"/>
      <c r="BB272" s="60"/>
      <c r="BC272" s="60"/>
      <c r="BD272" s="60"/>
      <c r="BE272" s="60"/>
      <c r="BF272" s="60"/>
      <c r="BG272" s="60"/>
      <c r="BH272" s="60"/>
      <c r="BI272" s="60"/>
      <c r="BJ272" s="60"/>
      <c r="BK272" s="60"/>
      <c r="BL272" s="60"/>
      <c r="BM272" s="60"/>
      <c r="BN272" s="60"/>
      <c r="BO272" s="60"/>
      <c r="BP272" s="60"/>
      <c r="BQ272" s="60"/>
      <c r="BR272" s="60"/>
      <c r="BS272" s="60"/>
      <c r="BT272" s="60"/>
      <c r="BU272" s="60"/>
      <c r="BV272" s="60"/>
      <c r="BW272" s="60"/>
      <c r="BX272" s="60"/>
      <c r="BY272" s="60"/>
      <c r="BZ272" s="60"/>
      <c r="CA272" s="60"/>
      <c r="CB272" s="60"/>
      <c r="CC272" s="60"/>
      <c r="CD272" s="60"/>
      <c r="CE272" s="60"/>
      <c r="CF272" s="63"/>
      <c r="CG272" s="63"/>
      <c r="CH272" s="63"/>
      <c r="CI272" s="63"/>
      <c r="CJ272" s="63"/>
      <c r="CK272" s="60"/>
      <c r="CL272" s="64"/>
    </row>
    <row r="273" spans="1:90">
      <c r="A273" s="65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2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  <c r="AI273" s="60"/>
      <c r="AJ273" s="60"/>
      <c r="AK273" s="60"/>
      <c r="AL273" s="60"/>
      <c r="AM273" s="60"/>
      <c r="AN273" s="60"/>
      <c r="AO273" s="60"/>
      <c r="AP273" s="60"/>
      <c r="AQ273" s="60"/>
      <c r="AR273" s="60"/>
      <c r="AS273" s="60"/>
      <c r="AT273" s="60"/>
      <c r="AU273" s="60"/>
      <c r="AV273" s="60"/>
      <c r="AW273" s="60"/>
      <c r="AX273" s="60"/>
      <c r="AY273" s="60"/>
      <c r="AZ273" s="60"/>
      <c r="BA273" s="60"/>
      <c r="BB273" s="60"/>
      <c r="BC273" s="60"/>
      <c r="BD273" s="60"/>
      <c r="BE273" s="60"/>
      <c r="BF273" s="60"/>
      <c r="BG273" s="60"/>
      <c r="BH273" s="60"/>
      <c r="BI273" s="60"/>
      <c r="BJ273" s="60"/>
      <c r="BK273" s="60"/>
      <c r="BL273" s="60"/>
      <c r="BM273" s="60"/>
      <c r="BN273" s="60"/>
      <c r="BO273" s="60"/>
      <c r="BP273" s="60"/>
      <c r="BQ273" s="60"/>
      <c r="BR273" s="60"/>
      <c r="BS273" s="60"/>
      <c r="BT273" s="60"/>
      <c r="BU273" s="60"/>
      <c r="BV273" s="60"/>
      <c r="BW273" s="60"/>
      <c r="BX273" s="60"/>
      <c r="BY273" s="60"/>
      <c r="BZ273" s="60"/>
      <c r="CA273" s="60"/>
      <c r="CB273" s="60"/>
      <c r="CC273" s="60"/>
      <c r="CD273" s="60"/>
      <c r="CE273" s="60"/>
      <c r="CF273" s="63"/>
      <c r="CG273" s="63"/>
      <c r="CH273" s="63"/>
      <c r="CI273" s="63"/>
      <c r="CJ273" s="63"/>
      <c r="CK273" s="60"/>
      <c r="CL273" s="64"/>
    </row>
    <row r="274" spans="1:90">
      <c r="A274" s="65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2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60"/>
      <c r="BC274" s="60"/>
      <c r="BD274" s="60"/>
      <c r="BE274" s="60"/>
      <c r="BF274" s="60"/>
      <c r="BG274" s="60"/>
      <c r="BH274" s="60"/>
      <c r="BI274" s="60"/>
      <c r="BJ274" s="60"/>
      <c r="BK274" s="60"/>
      <c r="BL274" s="60"/>
      <c r="BM274" s="60"/>
      <c r="BN274" s="60"/>
      <c r="BO274" s="60"/>
      <c r="BP274" s="60"/>
      <c r="BQ274" s="60"/>
      <c r="BR274" s="60"/>
      <c r="BS274" s="60"/>
      <c r="BT274" s="60"/>
      <c r="BU274" s="60"/>
      <c r="BV274" s="60"/>
      <c r="BW274" s="60"/>
      <c r="BX274" s="60"/>
      <c r="BY274" s="60"/>
      <c r="BZ274" s="60"/>
      <c r="CA274" s="60"/>
      <c r="CB274" s="60"/>
      <c r="CC274" s="60"/>
      <c r="CD274" s="60"/>
      <c r="CE274" s="60"/>
      <c r="CF274" s="63"/>
      <c r="CG274" s="63"/>
      <c r="CH274" s="63"/>
      <c r="CI274" s="63"/>
      <c r="CJ274" s="63"/>
      <c r="CK274" s="60"/>
      <c r="CL274" s="64"/>
    </row>
    <row r="275" spans="1:90">
      <c r="A275" s="65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2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  <c r="AI275" s="60"/>
      <c r="AJ275" s="60"/>
      <c r="AK275" s="60"/>
      <c r="AL275" s="60"/>
      <c r="AM275" s="60"/>
      <c r="AN275" s="60"/>
      <c r="AO275" s="60"/>
      <c r="AP275" s="60"/>
      <c r="AQ275" s="60"/>
      <c r="AR275" s="60"/>
      <c r="AS275" s="60"/>
      <c r="AT275" s="60"/>
      <c r="AU275" s="60"/>
      <c r="AV275" s="60"/>
      <c r="AW275" s="60"/>
      <c r="AX275" s="60"/>
      <c r="AY275" s="60"/>
      <c r="AZ275" s="60"/>
      <c r="BA275" s="60"/>
      <c r="BB275" s="60"/>
      <c r="BC275" s="60"/>
      <c r="BD275" s="60"/>
      <c r="BE275" s="60"/>
      <c r="BF275" s="60"/>
      <c r="BG275" s="60"/>
      <c r="BH275" s="60"/>
      <c r="BI275" s="60"/>
      <c r="BJ275" s="60"/>
      <c r="BK275" s="60"/>
      <c r="BL275" s="60"/>
      <c r="BM275" s="60"/>
      <c r="BN275" s="60"/>
      <c r="BO275" s="60"/>
      <c r="BP275" s="60"/>
      <c r="BQ275" s="60"/>
      <c r="BR275" s="60"/>
      <c r="BS275" s="60"/>
      <c r="BT275" s="60"/>
      <c r="BU275" s="60"/>
      <c r="BV275" s="60"/>
      <c r="BW275" s="60"/>
      <c r="BX275" s="60"/>
      <c r="BY275" s="60"/>
      <c r="BZ275" s="60"/>
      <c r="CA275" s="60"/>
      <c r="CB275" s="60"/>
      <c r="CC275" s="60"/>
      <c r="CD275" s="60"/>
      <c r="CE275" s="60"/>
      <c r="CF275" s="63"/>
      <c r="CG275" s="63"/>
      <c r="CH275" s="63"/>
      <c r="CI275" s="63"/>
      <c r="CJ275" s="63"/>
      <c r="CK275" s="60"/>
      <c r="CL275" s="64"/>
    </row>
    <row r="276" spans="1:90">
      <c r="A276" s="65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2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  <c r="AI276" s="60"/>
      <c r="AJ276" s="60"/>
      <c r="AK276" s="60"/>
      <c r="AL276" s="60"/>
      <c r="AM276" s="60"/>
      <c r="AN276" s="60"/>
      <c r="AO276" s="60"/>
      <c r="AP276" s="60"/>
      <c r="AQ276" s="60"/>
      <c r="AR276" s="60"/>
      <c r="AS276" s="60"/>
      <c r="AT276" s="60"/>
      <c r="AU276" s="60"/>
      <c r="AV276" s="60"/>
      <c r="AW276" s="60"/>
      <c r="AX276" s="60"/>
      <c r="AY276" s="60"/>
      <c r="AZ276" s="60"/>
      <c r="BA276" s="60"/>
      <c r="BB276" s="60"/>
      <c r="BC276" s="60"/>
      <c r="BD276" s="60"/>
      <c r="BE276" s="60"/>
      <c r="BF276" s="60"/>
      <c r="BG276" s="60"/>
      <c r="BH276" s="60"/>
      <c r="BI276" s="60"/>
      <c r="BJ276" s="60"/>
      <c r="BK276" s="60"/>
      <c r="BL276" s="60"/>
      <c r="BM276" s="60"/>
      <c r="BN276" s="60"/>
      <c r="BO276" s="60"/>
      <c r="BP276" s="60"/>
      <c r="BQ276" s="60"/>
      <c r="BR276" s="60"/>
      <c r="BS276" s="60"/>
      <c r="BT276" s="60"/>
      <c r="BU276" s="60"/>
      <c r="BV276" s="60"/>
      <c r="BW276" s="60"/>
      <c r="BX276" s="60"/>
      <c r="BY276" s="60"/>
      <c r="BZ276" s="60"/>
      <c r="CA276" s="60"/>
      <c r="CB276" s="60"/>
      <c r="CC276" s="60"/>
      <c r="CD276" s="60"/>
      <c r="CE276" s="60"/>
      <c r="CF276" s="63"/>
      <c r="CG276" s="63"/>
      <c r="CH276" s="63"/>
      <c r="CI276" s="63"/>
      <c r="CJ276" s="63"/>
      <c r="CK276" s="60"/>
      <c r="CL276" s="64"/>
    </row>
    <row r="277" spans="1:90">
      <c r="A277" s="65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2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  <c r="AI277" s="60"/>
      <c r="AJ277" s="60"/>
      <c r="AK277" s="60"/>
      <c r="AL277" s="60"/>
      <c r="AM277" s="60"/>
      <c r="AN277" s="60"/>
      <c r="AO277" s="60"/>
      <c r="AP277" s="60"/>
      <c r="AQ277" s="60"/>
      <c r="AR277" s="60"/>
      <c r="AS277" s="60"/>
      <c r="AT277" s="60"/>
      <c r="AU277" s="60"/>
      <c r="AV277" s="60"/>
      <c r="AW277" s="60"/>
      <c r="AX277" s="60"/>
      <c r="AY277" s="60"/>
      <c r="AZ277" s="60"/>
      <c r="BA277" s="60"/>
      <c r="BB277" s="60"/>
      <c r="BC277" s="60"/>
      <c r="BD277" s="60"/>
      <c r="BE277" s="60"/>
      <c r="BF277" s="60"/>
      <c r="BG277" s="60"/>
      <c r="BH277" s="60"/>
      <c r="BI277" s="60"/>
      <c r="BJ277" s="60"/>
      <c r="BK277" s="60"/>
      <c r="BL277" s="60"/>
      <c r="BM277" s="60"/>
      <c r="BN277" s="60"/>
      <c r="BO277" s="60"/>
      <c r="BP277" s="60"/>
      <c r="BQ277" s="60"/>
      <c r="BR277" s="60"/>
      <c r="BS277" s="60"/>
      <c r="BT277" s="60"/>
      <c r="BU277" s="60"/>
      <c r="BV277" s="60"/>
      <c r="BW277" s="60"/>
      <c r="BX277" s="60"/>
      <c r="BY277" s="60"/>
      <c r="BZ277" s="60"/>
      <c r="CA277" s="60"/>
      <c r="CB277" s="60"/>
      <c r="CC277" s="60"/>
      <c r="CD277" s="60"/>
      <c r="CE277" s="60"/>
      <c r="CF277" s="63"/>
      <c r="CG277" s="63"/>
      <c r="CH277" s="63"/>
      <c r="CI277" s="63"/>
      <c r="CJ277" s="63"/>
      <c r="CK277" s="60"/>
      <c r="CL277" s="64"/>
    </row>
    <row r="278" spans="1:90">
      <c r="A278" s="65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2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E278" s="60"/>
      <c r="AF278" s="60"/>
      <c r="AG278" s="60"/>
      <c r="AH278" s="60"/>
      <c r="AI278" s="60"/>
      <c r="AJ278" s="60"/>
      <c r="AK278" s="60"/>
      <c r="AL278" s="60"/>
      <c r="AM278" s="60"/>
      <c r="AN278" s="60"/>
      <c r="AO278" s="60"/>
      <c r="AP278" s="60"/>
      <c r="AQ278" s="60"/>
      <c r="AR278" s="60"/>
      <c r="AS278" s="60"/>
      <c r="AT278" s="60"/>
      <c r="AU278" s="60"/>
      <c r="AV278" s="60"/>
      <c r="AW278" s="60"/>
      <c r="AX278" s="60"/>
      <c r="AY278" s="60"/>
      <c r="AZ278" s="60"/>
      <c r="BA278" s="60"/>
      <c r="BB278" s="60"/>
      <c r="BC278" s="60"/>
      <c r="BD278" s="60"/>
      <c r="BE278" s="60"/>
      <c r="BF278" s="60"/>
      <c r="BG278" s="60"/>
      <c r="BH278" s="60"/>
      <c r="BI278" s="60"/>
      <c r="BJ278" s="60"/>
      <c r="BK278" s="60"/>
      <c r="BL278" s="60"/>
      <c r="BM278" s="60"/>
      <c r="BN278" s="60"/>
      <c r="BO278" s="60"/>
      <c r="BP278" s="60"/>
      <c r="BQ278" s="60"/>
      <c r="BR278" s="60"/>
      <c r="BS278" s="60"/>
      <c r="BT278" s="60"/>
      <c r="BU278" s="60"/>
      <c r="BV278" s="60"/>
      <c r="BW278" s="60"/>
      <c r="BX278" s="60"/>
      <c r="BY278" s="60"/>
      <c r="BZ278" s="60"/>
      <c r="CA278" s="60"/>
      <c r="CB278" s="60"/>
      <c r="CC278" s="60"/>
      <c r="CD278" s="60"/>
      <c r="CE278" s="60"/>
      <c r="CF278" s="63"/>
      <c r="CG278" s="63"/>
      <c r="CH278" s="63"/>
      <c r="CI278" s="63"/>
      <c r="CJ278" s="63"/>
      <c r="CK278" s="60"/>
      <c r="CL278" s="64"/>
    </row>
    <row r="279" spans="1:90">
      <c r="A279" s="65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2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  <c r="AJ279" s="60"/>
      <c r="AK279" s="60"/>
      <c r="AL279" s="60"/>
      <c r="AM279" s="60"/>
      <c r="AN279" s="60"/>
      <c r="AO279" s="60"/>
      <c r="AP279" s="60"/>
      <c r="AQ279" s="60"/>
      <c r="AR279" s="60"/>
      <c r="AS279" s="60"/>
      <c r="AT279" s="60"/>
      <c r="AU279" s="60"/>
      <c r="AV279" s="60"/>
      <c r="AW279" s="60"/>
      <c r="AX279" s="60"/>
      <c r="AY279" s="60"/>
      <c r="AZ279" s="60"/>
      <c r="BA279" s="60"/>
      <c r="BB279" s="60"/>
      <c r="BC279" s="60"/>
      <c r="BD279" s="60"/>
      <c r="BE279" s="60"/>
      <c r="BF279" s="60"/>
      <c r="BG279" s="60"/>
      <c r="BH279" s="60"/>
      <c r="BI279" s="60"/>
      <c r="BJ279" s="60"/>
      <c r="BK279" s="60"/>
      <c r="BL279" s="60"/>
      <c r="BM279" s="60"/>
      <c r="BN279" s="60"/>
      <c r="BO279" s="60"/>
      <c r="BP279" s="60"/>
      <c r="BQ279" s="60"/>
      <c r="BR279" s="60"/>
      <c r="BS279" s="60"/>
      <c r="BT279" s="60"/>
      <c r="BU279" s="60"/>
      <c r="BV279" s="60"/>
      <c r="BW279" s="60"/>
      <c r="BX279" s="60"/>
      <c r="BY279" s="60"/>
      <c r="BZ279" s="60"/>
      <c r="CA279" s="60"/>
      <c r="CB279" s="60"/>
      <c r="CC279" s="60"/>
      <c r="CD279" s="60"/>
      <c r="CE279" s="60"/>
      <c r="CF279" s="63"/>
      <c r="CG279" s="63"/>
      <c r="CH279" s="63"/>
      <c r="CI279" s="63"/>
      <c r="CJ279" s="63"/>
      <c r="CK279" s="60"/>
      <c r="CL279" s="64"/>
    </row>
    <row r="280" spans="1:90">
      <c r="A280" s="65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2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  <c r="AJ280" s="60"/>
      <c r="AK280" s="60"/>
      <c r="AL280" s="60"/>
      <c r="AM280" s="60"/>
      <c r="AN280" s="60"/>
      <c r="AO280" s="60"/>
      <c r="AP280" s="60"/>
      <c r="AQ280" s="60"/>
      <c r="AR280" s="60"/>
      <c r="AS280" s="60"/>
      <c r="AT280" s="60"/>
      <c r="AU280" s="60"/>
      <c r="AV280" s="60"/>
      <c r="AW280" s="60"/>
      <c r="AX280" s="60"/>
      <c r="AY280" s="60"/>
      <c r="AZ280" s="60"/>
      <c r="BA280" s="60"/>
      <c r="BB280" s="60"/>
      <c r="BC280" s="60"/>
      <c r="BD280" s="60"/>
      <c r="BE280" s="60"/>
      <c r="BF280" s="60"/>
      <c r="BG280" s="60"/>
      <c r="BH280" s="60"/>
      <c r="BI280" s="60"/>
      <c r="BJ280" s="60"/>
      <c r="BK280" s="60"/>
      <c r="BL280" s="60"/>
      <c r="BM280" s="60"/>
      <c r="BN280" s="60"/>
      <c r="BO280" s="60"/>
      <c r="BP280" s="60"/>
      <c r="BQ280" s="60"/>
      <c r="BR280" s="60"/>
      <c r="BS280" s="60"/>
      <c r="BT280" s="60"/>
      <c r="BU280" s="60"/>
      <c r="BV280" s="60"/>
      <c r="BW280" s="60"/>
      <c r="BX280" s="60"/>
      <c r="BY280" s="60"/>
      <c r="BZ280" s="60"/>
      <c r="CA280" s="60"/>
      <c r="CB280" s="60"/>
      <c r="CC280" s="60"/>
      <c r="CD280" s="60"/>
      <c r="CE280" s="60"/>
      <c r="CF280" s="63"/>
      <c r="CG280" s="63"/>
      <c r="CH280" s="63"/>
      <c r="CI280" s="63"/>
      <c r="CJ280" s="63"/>
      <c r="CK280" s="60"/>
      <c r="CL280" s="64"/>
    </row>
    <row r="281" spans="1:90">
      <c r="A281" s="65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2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I281" s="60"/>
      <c r="AJ281" s="60"/>
      <c r="AK281" s="60"/>
      <c r="AL281" s="60"/>
      <c r="AM281" s="60"/>
      <c r="AN281" s="60"/>
      <c r="AO281" s="60"/>
      <c r="AP281" s="60"/>
      <c r="AQ281" s="60"/>
      <c r="AR281" s="60"/>
      <c r="AS281" s="60"/>
      <c r="AT281" s="60"/>
      <c r="AU281" s="60"/>
      <c r="AV281" s="60"/>
      <c r="AW281" s="60"/>
      <c r="AX281" s="60"/>
      <c r="AY281" s="60"/>
      <c r="AZ281" s="60"/>
      <c r="BA281" s="60"/>
      <c r="BB281" s="60"/>
      <c r="BC281" s="60"/>
      <c r="BD281" s="60"/>
      <c r="BE281" s="60"/>
      <c r="BF281" s="60"/>
      <c r="BG281" s="60"/>
      <c r="BH281" s="60"/>
      <c r="BI281" s="60"/>
      <c r="BJ281" s="60"/>
      <c r="BK281" s="60"/>
      <c r="BL281" s="60"/>
      <c r="BM281" s="60"/>
      <c r="BN281" s="60"/>
      <c r="BO281" s="60"/>
      <c r="BP281" s="60"/>
      <c r="BQ281" s="60"/>
      <c r="BR281" s="60"/>
      <c r="BS281" s="60"/>
      <c r="BT281" s="60"/>
      <c r="BU281" s="60"/>
      <c r="BV281" s="60"/>
      <c r="BW281" s="60"/>
      <c r="BX281" s="60"/>
      <c r="BY281" s="60"/>
      <c r="BZ281" s="60"/>
      <c r="CA281" s="60"/>
      <c r="CB281" s="60"/>
      <c r="CC281" s="60"/>
      <c r="CD281" s="60"/>
      <c r="CE281" s="60"/>
      <c r="CF281" s="63"/>
      <c r="CG281" s="63"/>
      <c r="CH281" s="63"/>
      <c r="CI281" s="63"/>
      <c r="CJ281" s="63"/>
      <c r="CK281" s="60"/>
      <c r="CL281" s="64"/>
    </row>
    <row r="282" spans="1:90">
      <c r="A282" s="65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2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  <c r="AJ282" s="60"/>
      <c r="AK282" s="60"/>
      <c r="AL282" s="60"/>
      <c r="AM282" s="60"/>
      <c r="AN282" s="60"/>
      <c r="AO282" s="60"/>
      <c r="AP282" s="60"/>
      <c r="AQ282" s="60"/>
      <c r="AR282" s="60"/>
      <c r="AS282" s="60"/>
      <c r="AT282" s="60"/>
      <c r="AU282" s="60"/>
      <c r="AV282" s="60"/>
      <c r="AW282" s="60"/>
      <c r="AX282" s="60"/>
      <c r="AY282" s="60"/>
      <c r="AZ282" s="60"/>
      <c r="BA282" s="60"/>
      <c r="BB282" s="60"/>
      <c r="BC282" s="60"/>
      <c r="BD282" s="60"/>
      <c r="BE282" s="60"/>
      <c r="BF282" s="60"/>
      <c r="BG282" s="60"/>
      <c r="BH282" s="60"/>
      <c r="BI282" s="60"/>
      <c r="BJ282" s="60"/>
      <c r="BK282" s="60"/>
      <c r="BL282" s="60"/>
      <c r="BM282" s="60"/>
      <c r="BN282" s="60"/>
      <c r="BO282" s="60"/>
      <c r="BP282" s="60"/>
      <c r="BQ282" s="60"/>
      <c r="BR282" s="60"/>
      <c r="BS282" s="60"/>
      <c r="BT282" s="60"/>
      <c r="BU282" s="60"/>
      <c r="BV282" s="60"/>
      <c r="BW282" s="60"/>
      <c r="BX282" s="60"/>
      <c r="BY282" s="60"/>
      <c r="BZ282" s="60"/>
      <c r="CA282" s="60"/>
      <c r="CB282" s="60"/>
      <c r="CC282" s="60"/>
      <c r="CD282" s="60"/>
      <c r="CE282" s="60"/>
      <c r="CF282" s="63"/>
      <c r="CG282" s="63"/>
      <c r="CH282" s="63"/>
      <c r="CI282" s="63"/>
      <c r="CJ282" s="63"/>
      <c r="CK282" s="60"/>
      <c r="CL282" s="64"/>
    </row>
    <row r="283" spans="1:90">
      <c r="A283" s="65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2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  <c r="AI283" s="60"/>
      <c r="AJ283" s="60"/>
      <c r="AK283" s="60"/>
      <c r="AL283" s="60"/>
      <c r="AM283" s="60"/>
      <c r="AN283" s="60"/>
      <c r="AO283" s="60"/>
      <c r="AP283" s="60"/>
      <c r="AQ283" s="60"/>
      <c r="AR283" s="60"/>
      <c r="AS283" s="60"/>
      <c r="AT283" s="60"/>
      <c r="AU283" s="60"/>
      <c r="AV283" s="60"/>
      <c r="AW283" s="60"/>
      <c r="AX283" s="60"/>
      <c r="AY283" s="60"/>
      <c r="AZ283" s="60"/>
      <c r="BA283" s="60"/>
      <c r="BB283" s="60"/>
      <c r="BC283" s="60"/>
      <c r="BD283" s="60"/>
      <c r="BE283" s="60"/>
      <c r="BF283" s="60"/>
      <c r="BG283" s="60"/>
      <c r="BH283" s="60"/>
      <c r="BI283" s="60"/>
      <c r="BJ283" s="60"/>
      <c r="BK283" s="60"/>
      <c r="BL283" s="60"/>
      <c r="BM283" s="60"/>
      <c r="BN283" s="60"/>
      <c r="BO283" s="60"/>
      <c r="BP283" s="60"/>
      <c r="BQ283" s="60"/>
      <c r="BR283" s="60"/>
      <c r="BS283" s="60"/>
      <c r="BT283" s="60"/>
      <c r="BU283" s="60"/>
      <c r="BV283" s="60"/>
      <c r="BW283" s="60"/>
      <c r="BX283" s="60"/>
      <c r="BY283" s="60"/>
      <c r="BZ283" s="60"/>
      <c r="CA283" s="60"/>
      <c r="CB283" s="60"/>
      <c r="CC283" s="60"/>
      <c r="CD283" s="60"/>
      <c r="CE283" s="60"/>
      <c r="CF283" s="63"/>
      <c r="CG283" s="63"/>
      <c r="CH283" s="63"/>
      <c r="CI283" s="63"/>
      <c r="CJ283" s="63"/>
      <c r="CK283" s="60"/>
      <c r="CL283" s="64"/>
    </row>
    <row r="284" spans="1:90">
      <c r="A284" s="65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2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  <c r="AJ284" s="60"/>
      <c r="AK284" s="60"/>
      <c r="AL284" s="60"/>
      <c r="AM284" s="60"/>
      <c r="AN284" s="60"/>
      <c r="AO284" s="60"/>
      <c r="AP284" s="60"/>
      <c r="AQ284" s="60"/>
      <c r="AR284" s="60"/>
      <c r="AS284" s="60"/>
      <c r="AT284" s="60"/>
      <c r="AU284" s="60"/>
      <c r="AV284" s="60"/>
      <c r="AW284" s="60"/>
      <c r="AX284" s="60"/>
      <c r="AY284" s="60"/>
      <c r="AZ284" s="60"/>
      <c r="BA284" s="60"/>
      <c r="BB284" s="60"/>
      <c r="BC284" s="60"/>
      <c r="BD284" s="60"/>
      <c r="BE284" s="60"/>
      <c r="BF284" s="60"/>
      <c r="BG284" s="60"/>
      <c r="BH284" s="60"/>
      <c r="BI284" s="60"/>
      <c r="BJ284" s="60"/>
      <c r="BK284" s="60"/>
      <c r="BL284" s="60"/>
      <c r="BM284" s="60"/>
      <c r="BN284" s="60"/>
      <c r="BO284" s="60"/>
      <c r="BP284" s="60"/>
      <c r="BQ284" s="60"/>
      <c r="BR284" s="60"/>
      <c r="BS284" s="60"/>
      <c r="BT284" s="60"/>
      <c r="BU284" s="60"/>
      <c r="BV284" s="60"/>
      <c r="BW284" s="60"/>
      <c r="BX284" s="60"/>
      <c r="BY284" s="60"/>
      <c r="BZ284" s="60"/>
      <c r="CA284" s="60"/>
      <c r="CB284" s="60"/>
      <c r="CC284" s="60"/>
      <c r="CD284" s="60"/>
      <c r="CE284" s="60"/>
      <c r="CF284" s="63"/>
      <c r="CG284" s="63"/>
      <c r="CH284" s="63"/>
      <c r="CI284" s="63"/>
      <c r="CJ284" s="63"/>
      <c r="CK284" s="60"/>
      <c r="CL284" s="64"/>
    </row>
    <row r="285" spans="1:90">
      <c r="A285" s="65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2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  <c r="AQ285" s="60"/>
      <c r="AR285" s="60"/>
      <c r="AS285" s="60"/>
      <c r="AT285" s="60"/>
      <c r="AU285" s="60"/>
      <c r="AV285" s="60"/>
      <c r="AW285" s="60"/>
      <c r="AX285" s="60"/>
      <c r="AY285" s="60"/>
      <c r="AZ285" s="60"/>
      <c r="BA285" s="60"/>
      <c r="BB285" s="60"/>
      <c r="BC285" s="60"/>
      <c r="BD285" s="60"/>
      <c r="BE285" s="60"/>
      <c r="BF285" s="60"/>
      <c r="BG285" s="60"/>
      <c r="BH285" s="60"/>
      <c r="BI285" s="60"/>
      <c r="BJ285" s="60"/>
      <c r="BK285" s="60"/>
      <c r="BL285" s="60"/>
      <c r="BM285" s="60"/>
      <c r="BN285" s="60"/>
      <c r="BO285" s="60"/>
      <c r="BP285" s="60"/>
      <c r="BQ285" s="60"/>
      <c r="BR285" s="60"/>
      <c r="BS285" s="60"/>
      <c r="BT285" s="60"/>
      <c r="BU285" s="60"/>
      <c r="BV285" s="60"/>
      <c r="BW285" s="60"/>
      <c r="BX285" s="60"/>
      <c r="BY285" s="60"/>
      <c r="BZ285" s="60"/>
      <c r="CA285" s="60"/>
      <c r="CB285" s="60"/>
      <c r="CC285" s="60"/>
      <c r="CD285" s="60"/>
      <c r="CE285" s="60"/>
      <c r="CF285" s="63"/>
      <c r="CG285" s="63"/>
      <c r="CH285" s="63"/>
      <c r="CI285" s="63"/>
      <c r="CJ285" s="63"/>
      <c r="CK285" s="60"/>
      <c r="CL285" s="64"/>
    </row>
    <row r="286" spans="1:90">
      <c r="A286" s="65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2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60"/>
      <c r="AN286" s="60"/>
      <c r="AO286" s="60"/>
      <c r="AP286" s="60"/>
      <c r="AQ286" s="60"/>
      <c r="AR286" s="60"/>
      <c r="AS286" s="60"/>
      <c r="AT286" s="60"/>
      <c r="AU286" s="60"/>
      <c r="AV286" s="60"/>
      <c r="AW286" s="60"/>
      <c r="AX286" s="60"/>
      <c r="AY286" s="60"/>
      <c r="AZ286" s="60"/>
      <c r="BA286" s="60"/>
      <c r="BB286" s="60"/>
      <c r="BC286" s="60"/>
      <c r="BD286" s="60"/>
      <c r="BE286" s="60"/>
      <c r="BF286" s="60"/>
      <c r="BG286" s="60"/>
      <c r="BH286" s="60"/>
      <c r="BI286" s="60"/>
      <c r="BJ286" s="60"/>
      <c r="BK286" s="60"/>
      <c r="BL286" s="60"/>
      <c r="BM286" s="60"/>
      <c r="BN286" s="60"/>
      <c r="BO286" s="60"/>
      <c r="BP286" s="60"/>
      <c r="BQ286" s="60"/>
      <c r="BR286" s="60"/>
      <c r="BS286" s="60"/>
      <c r="BT286" s="60"/>
      <c r="BU286" s="60"/>
      <c r="BV286" s="60"/>
      <c r="BW286" s="60"/>
      <c r="BX286" s="60"/>
      <c r="BY286" s="60"/>
      <c r="BZ286" s="60"/>
      <c r="CA286" s="60"/>
      <c r="CB286" s="60"/>
      <c r="CC286" s="60"/>
      <c r="CD286" s="60"/>
      <c r="CE286" s="60"/>
      <c r="CF286" s="63"/>
      <c r="CG286" s="63"/>
      <c r="CH286" s="63"/>
      <c r="CI286" s="63"/>
      <c r="CJ286" s="63"/>
      <c r="CK286" s="60"/>
      <c r="CL286" s="64"/>
    </row>
    <row r="287" spans="1:90">
      <c r="A287" s="65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2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  <c r="AI287" s="60"/>
      <c r="AJ287" s="60"/>
      <c r="AK287" s="60"/>
      <c r="AL287" s="60"/>
      <c r="AM287" s="60"/>
      <c r="AN287" s="60"/>
      <c r="AO287" s="60"/>
      <c r="AP287" s="60"/>
      <c r="AQ287" s="60"/>
      <c r="AR287" s="60"/>
      <c r="AS287" s="60"/>
      <c r="AT287" s="60"/>
      <c r="AU287" s="60"/>
      <c r="AV287" s="60"/>
      <c r="AW287" s="60"/>
      <c r="AX287" s="60"/>
      <c r="AY287" s="60"/>
      <c r="AZ287" s="60"/>
      <c r="BA287" s="60"/>
      <c r="BB287" s="60"/>
      <c r="BC287" s="60"/>
      <c r="BD287" s="60"/>
      <c r="BE287" s="60"/>
      <c r="BF287" s="60"/>
      <c r="BG287" s="60"/>
      <c r="BH287" s="60"/>
      <c r="BI287" s="60"/>
      <c r="BJ287" s="60"/>
      <c r="BK287" s="60"/>
      <c r="BL287" s="60"/>
      <c r="BM287" s="60"/>
      <c r="BN287" s="60"/>
      <c r="BO287" s="60"/>
      <c r="BP287" s="60"/>
      <c r="BQ287" s="60"/>
      <c r="BR287" s="60"/>
      <c r="BS287" s="60"/>
      <c r="BT287" s="60"/>
      <c r="BU287" s="60"/>
      <c r="BV287" s="60"/>
      <c r="BW287" s="60"/>
      <c r="BX287" s="60"/>
      <c r="BY287" s="60"/>
      <c r="BZ287" s="60"/>
      <c r="CA287" s="60"/>
      <c r="CB287" s="60"/>
      <c r="CC287" s="60"/>
      <c r="CD287" s="60"/>
      <c r="CE287" s="60"/>
      <c r="CF287" s="63"/>
      <c r="CG287" s="63"/>
      <c r="CH287" s="63"/>
      <c r="CI287" s="63"/>
      <c r="CJ287" s="63"/>
      <c r="CK287" s="60"/>
      <c r="CL287" s="64"/>
    </row>
    <row r="288" spans="1:90">
      <c r="A288" s="65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2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  <c r="AJ288" s="60"/>
      <c r="AK288" s="60"/>
      <c r="AL288" s="60"/>
      <c r="AM288" s="60"/>
      <c r="AN288" s="60"/>
      <c r="AO288" s="60"/>
      <c r="AP288" s="60"/>
      <c r="AQ288" s="60"/>
      <c r="AR288" s="60"/>
      <c r="AS288" s="60"/>
      <c r="AT288" s="60"/>
      <c r="AU288" s="60"/>
      <c r="AV288" s="60"/>
      <c r="AW288" s="60"/>
      <c r="AX288" s="60"/>
      <c r="AY288" s="60"/>
      <c r="AZ288" s="60"/>
      <c r="BA288" s="60"/>
      <c r="BB288" s="60"/>
      <c r="BC288" s="60"/>
      <c r="BD288" s="60"/>
      <c r="BE288" s="60"/>
      <c r="BF288" s="60"/>
      <c r="BG288" s="60"/>
      <c r="BH288" s="60"/>
      <c r="BI288" s="60"/>
      <c r="BJ288" s="60"/>
      <c r="BK288" s="60"/>
      <c r="BL288" s="60"/>
      <c r="BM288" s="60"/>
      <c r="BN288" s="60"/>
      <c r="BO288" s="60"/>
      <c r="BP288" s="60"/>
      <c r="BQ288" s="60"/>
      <c r="BR288" s="60"/>
      <c r="BS288" s="60"/>
      <c r="BT288" s="60"/>
      <c r="BU288" s="60"/>
      <c r="BV288" s="60"/>
      <c r="BW288" s="60"/>
      <c r="BX288" s="60"/>
      <c r="BY288" s="60"/>
      <c r="BZ288" s="60"/>
      <c r="CA288" s="60"/>
      <c r="CB288" s="60"/>
      <c r="CC288" s="60"/>
      <c r="CD288" s="60"/>
      <c r="CE288" s="60"/>
      <c r="CF288" s="63"/>
      <c r="CG288" s="63"/>
      <c r="CH288" s="63"/>
      <c r="CI288" s="63"/>
      <c r="CJ288" s="63"/>
      <c r="CK288" s="60"/>
      <c r="CL288" s="64"/>
    </row>
    <row r="289" spans="1:90">
      <c r="A289" s="65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2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0"/>
      <c r="AT289" s="60"/>
      <c r="AU289" s="60"/>
      <c r="AV289" s="60"/>
      <c r="AW289" s="60"/>
      <c r="AX289" s="60"/>
      <c r="AY289" s="60"/>
      <c r="AZ289" s="60"/>
      <c r="BA289" s="60"/>
      <c r="BB289" s="60"/>
      <c r="BC289" s="60"/>
      <c r="BD289" s="60"/>
      <c r="BE289" s="60"/>
      <c r="BF289" s="60"/>
      <c r="BG289" s="60"/>
      <c r="BH289" s="60"/>
      <c r="BI289" s="60"/>
      <c r="BJ289" s="60"/>
      <c r="BK289" s="60"/>
      <c r="BL289" s="60"/>
      <c r="BM289" s="60"/>
      <c r="BN289" s="60"/>
      <c r="BO289" s="60"/>
      <c r="BP289" s="60"/>
      <c r="BQ289" s="60"/>
      <c r="BR289" s="60"/>
      <c r="BS289" s="60"/>
      <c r="BT289" s="60"/>
      <c r="BU289" s="60"/>
      <c r="BV289" s="60"/>
      <c r="BW289" s="60"/>
      <c r="BX289" s="60"/>
      <c r="BY289" s="60"/>
      <c r="BZ289" s="60"/>
      <c r="CA289" s="60"/>
      <c r="CB289" s="60"/>
      <c r="CC289" s="60"/>
      <c r="CD289" s="60"/>
      <c r="CE289" s="60"/>
      <c r="CF289" s="63"/>
      <c r="CG289" s="63"/>
      <c r="CH289" s="63"/>
      <c r="CI289" s="63"/>
      <c r="CJ289" s="63"/>
      <c r="CK289" s="60"/>
      <c r="CL289" s="64"/>
    </row>
    <row r="290" spans="1:90">
      <c r="A290" s="65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2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T290" s="60"/>
      <c r="AU290" s="60"/>
      <c r="AV290" s="60"/>
      <c r="AW290" s="60"/>
      <c r="AX290" s="60"/>
      <c r="AY290" s="60"/>
      <c r="AZ290" s="60"/>
      <c r="BA290" s="60"/>
      <c r="BB290" s="60"/>
      <c r="BC290" s="60"/>
      <c r="BD290" s="60"/>
      <c r="BE290" s="60"/>
      <c r="BF290" s="60"/>
      <c r="BG290" s="60"/>
      <c r="BH290" s="60"/>
      <c r="BI290" s="60"/>
      <c r="BJ290" s="60"/>
      <c r="BK290" s="60"/>
      <c r="BL290" s="60"/>
      <c r="BM290" s="60"/>
      <c r="BN290" s="60"/>
      <c r="BO290" s="60"/>
      <c r="BP290" s="60"/>
      <c r="BQ290" s="60"/>
      <c r="BR290" s="60"/>
      <c r="BS290" s="60"/>
      <c r="BT290" s="60"/>
      <c r="BU290" s="60"/>
      <c r="BV290" s="60"/>
      <c r="BW290" s="60"/>
      <c r="BX290" s="60"/>
      <c r="BY290" s="60"/>
      <c r="BZ290" s="60"/>
      <c r="CA290" s="60"/>
      <c r="CB290" s="60"/>
      <c r="CC290" s="60"/>
      <c r="CD290" s="60"/>
      <c r="CE290" s="60"/>
      <c r="CF290" s="63"/>
      <c r="CG290" s="63"/>
      <c r="CH290" s="63"/>
      <c r="CI290" s="63"/>
      <c r="CJ290" s="63"/>
      <c r="CK290" s="60"/>
      <c r="CL290" s="64"/>
    </row>
    <row r="291" spans="1:90">
      <c r="A291" s="65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2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  <c r="AI291" s="60"/>
      <c r="AJ291" s="60"/>
      <c r="AK291" s="60"/>
      <c r="AL291" s="60"/>
      <c r="AM291" s="60"/>
      <c r="AN291" s="60"/>
      <c r="AO291" s="60"/>
      <c r="AP291" s="60"/>
      <c r="AQ291" s="60"/>
      <c r="AR291" s="60"/>
      <c r="AS291" s="60"/>
      <c r="AT291" s="60"/>
      <c r="AU291" s="60"/>
      <c r="AV291" s="60"/>
      <c r="AW291" s="60"/>
      <c r="AX291" s="60"/>
      <c r="AY291" s="60"/>
      <c r="AZ291" s="60"/>
      <c r="BA291" s="60"/>
      <c r="BB291" s="60"/>
      <c r="BC291" s="60"/>
      <c r="BD291" s="60"/>
      <c r="BE291" s="60"/>
      <c r="BF291" s="60"/>
      <c r="BG291" s="60"/>
      <c r="BH291" s="60"/>
      <c r="BI291" s="60"/>
      <c r="BJ291" s="60"/>
      <c r="BK291" s="60"/>
      <c r="BL291" s="60"/>
      <c r="BM291" s="60"/>
      <c r="BN291" s="60"/>
      <c r="BO291" s="60"/>
      <c r="BP291" s="60"/>
      <c r="BQ291" s="60"/>
      <c r="BR291" s="60"/>
      <c r="BS291" s="60"/>
      <c r="BT291" s="60"/>
      <c r="BU291" s="60"/>
      <c r="BV291" s="60"/>
      <c r="BW291" s="60"/>
      <c r="BX291" s="60"/>
      <c r="BY291" s="60"/>
      <c r="BZ291" s="60"/>
      <c r="CA291" s="60"/>
      <c r="CB291" s="60"/>
      <c r="CC291" s="60"/>
      <c r="CD291" s="60"/>
      <c r="CE291" s="60"/>
      <c r="CF291" s="63"/>
      <c r="CG291" s="63"/>
      <c r="CH291" s="63"/>
      <c r="CI291" s="63"/>
      <c r="CJ291" s="63"/>
      <c r="CK291" s="60"/>
      <c r="CL291" s="64"/>
    </row>
    <row r="292" spans="1:90">
      <c r="A292" s="65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2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0"/>
      <c r="AU292" s="60"/>
      <c r="AV292" s="60"/>
      <c r="AW292" s="60"/>
      <c r="AX292" s="60"/>
      <c r="AY292" s="60"/>
      <c r="AZ292" s="60"/>
      <c r="BA292" s="60"/>
      <c r="BB292" s="60"/>
      <c r="BC292" s="60"/>
      <c r="BD292" s="60"/>
      <c r="BE292" s="60"/>
      <c r="BF292" s="60"/>
      <c r="BG292" s="60"/>
      <c r="BH292" s="60"/>
      <c r="BI292" s="60"/>
      <c r="BJ292" s="60"/>
      <c r="BK292" s="60"/>
      <c r="BL292" s="60"/>
      <c r="BM292" s="60"/>
      <c r="BN292" s="60"/>
      <c r="BO292" s="60"/>
      <c r="BP292" s="60"/>
      <c r="BQ292" s="60"/>
      <c r="BR292" s="60"/>
      <c r="BS292" s="60"/>
      <c r="BT292" s="60"/>
      <c r="BU292" s="60"/>
      <c r="BV292" s="60"/>
      <c r="BW292" s="60"/>
      <c r="BX292" s="60"/>
      <c r="BY292" s="60"/>
      <c r="BZ292" s="60"/>
      <c r="CA292" s="60"/>
      <c r="CB292" s="60"/>
      <c r="CC292" s="60"/>
      <c r="CD292" s="60"/>
      <c r="CE292" s="60"/>
      <c r="CF292" s="63"/>
      <c r="CG292" s="63"/>
      <c r="CH292" s="63"/>
      <c r="CI292" s="63"/>
      <c r="CJ292" s="63"/>
      <c r="CK292" s="60"/>
      <c r="CL292" s="64"/>
    </row>
    <row r="293" spans="1:90">
      <c r="A293" s="65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2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  <c r="AJ293" s="60"/>
      <c r="AK293" s="60"/>
      <c r="AL293" s="60"/>
      <c r="AM293" s="60"/>
      <c r="AN293" s="60"/>
      <c r="AO293" s="60"/>
      <c r="AP293" s="60"/>
      <c r="AQ293" s="60"/>
      <c r="AR293" s="60"/>
      <c r="AS293" s="60"/>
      <c r="AT293" s="60"/>
      <c r="AU293" s="60"/>
      <c r="AV293" s="60"/>
      <c r="AW293" s="60"/>
      <c r="AX293" s="60"/>
      <c r="AY293" s="60"/>
      <c r="AZ293" s="60"/>
      <c r="BA293" s="60"/>
      <c r="BB293" s="60"/>
      <c r="BC293" s="60"/>
      <c r="BD293" s="60"/>
      <c r="BE293" s="60"/>
      <c r="BF293" s="60"/>
      <c r="BG293" s="60"/>
      <c r="BH293" s="60"/>
      <c r="BI293" s="60"/>
      <c r="BJ293" s="60"/>
      <c r="BK293" s="60"/>
      <c r="BL293" s="60"/>
      <c r="BM293" s="60"/>
      <c r="BN293" s="60"/>
      <c r="BO293" s="60"/>
      <c r="BP293" s="60"/>
      <c r="BQ293" s="60"/>
      <c r="BR293" s="60"/>
      <c r="BS293" s="60"/>
      <c r="BT293" s="60"/>
      <c r="BU293" s="60"/>
      <c r="BV293" s="60"/>
      <c r="BW293" s="60"/>
      <c r="BX293" s="60"/>
      <c r="BY293" s="60"/>
      <c r="BZ293" s="60"/>
      <c r="CA293" s="60"/>
      <c r="CB293" s="60"/>
      <c r="CC293" s="60"/>
      <c r="CD293" s="60"/>
      <c r="CE293" s="60"/>
      <c r="CF293" s="63"/>
      <c r="CG293" s="63"/>
      <c r="CH293" s="63"/>
      <c r="CI293" s="63"/>
      <c r="CJ293" s="63"/>
      <c r="CK293" s="60"/>
      <c r="CL293" s="64"/>
    </row>
    <row r="294" spans="1:90">
      <c r="A294" s="65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2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0"/>
      <c r="AU294" s="60"/>
      <c r="AV294" s="60"/>
      <c r="AW294" s="60"/>
      <c r="AX294" s="60"/>
      <c r="AY294" s="60"/>
      <c r="AZ294" s="60"/>
      <c r="BA294" s="60"/>
      <c r="BB294" s="60"/>
      <c r="BC294" s="60"/>
      <c r="BD294" s="60"/>
      <c r="BE294" s="60"/>
      <c r="BF294" s="60"/>
      <c r="BG294" s="60"/>
      <c r="BH294" s="60"/>
      <c r="BI294" s="60"/>
      <c r="BJ294" s="60"/>
      <c r="BK294" s="60"/>
      <c r="BL294" s="60"/>
      <c r="BM294" s="60"/>
      <c r="BN294" s="60"/>
      <c r="BO294" s="60"/>
      <c r="BP294" s="60"/>
      <c r="BQ294" s="60"/>
      <c r="BR294" s="60"/>
      <c r="BS294" s="60"/>
      <c r="BT294" s="60"/>
      <c r="BU294" s="60"/>
      <c r="BV294" s="60"/>
      <c r="BW294" s="60"/>
      <c r="BX294" s="60"/>
      <c r="BY294" s="60"/>
      <c r="BZ294" s="60"/>
      <c r="CA294" s="60"/>
      <c r="CB294" s="60"/>
      <c r="CC294" s="60"/>
      <c r="CD294" s="60"/>
      <c r="CE294" s="60"/>
      <c r="CF294" s="63"/>
      <c r="CG294" s="63"/>
      <c r="CH294" s="63"/>
      <c r="CI294" s="63"/>
      <c r="CJ294" s="63"/>
      <c r="CK294" s="60"/>
      <c r="CL294" s="64"/>
    </row>
    <row r="295" spans="1:90">
      <c r="A295" s="65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2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T295" s="60"/>
      <c r="AU295" s="60"/>
      <c r="AV295" s="60"/>
      <c r="AW295" s="60"/>
      <c r="AX295" s="60"/>
      <c r="AY295" s="60"/>
      <c r="AZ295" s="60"/>
      <c r="BA295" s="60"/>
      <c r="BB295" s="60"/>
      <c r="BC295" s="60"/>
      <c r="BD295" s="60"/>
      <c r="BE295" s="60"/>
      <c r="BF295" s="60"/>
      <c r="BG295" s="60"/>
      <c r="BH295" s="60"/>
      <c r="BI295" s="60"/>
      <c r="BJ295" s="60"/>
      <c r="BK295" s="60"/>
      <c r="BL295" s="60"/>
      <c r="BM295" s="60"/>
      <c r="BN295" s="60"/>
      <c r="BO295" s="60"/>
      <c r="BP295" s="60"/>
      <c r="BQ295" s="60"/>
      <c r="BR295" s="60"/>
      <c r="BS295" s="60"/>
      <c r="BT295" s="60"/>
      <c r="BU295" s="60"/>
      <c r="BV295" s="60"/>
      <c r="BW295" s="60"/>
      <c r="BX295" s="60"/>
      <c r="BY295" s="60"/>
      <c r="BZ295" s="60"/>
      <c r="CA295" s="60"/>
      <c r="CB295" s="60"/>
      <c r="CC295" s="60"/>
      <c r="CD295" s="60"/>
      <c r="CE295" s="60"/>
      <c r="CF295" s="63"/>
      <c r="CG295" s="63"/>
      <c r="CH295" s="63"/>
      <c r="CI295" s="63"/>
      <c r="CJ295" s="63"/>
      <c r="CK295" s="60"/>
      <c r="CL295" s="64"/>
    </row>
    <row r="296" spans="1:90">
      <c r="A296" s="65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2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0"/>
      <c r="AT296" s="60"/>
      <c r="AU296" s="60"/>
      <c r="AV296" s="60"/>
      <c r="AW296" s="60"/>
      <c r="AX296" s="60"/>
      <c r="AY296" s="60"/>
      <c r="AZ296" s="60"/>
      <c r="BA296" s="60"/>
      <c r="BB296" s="60"/>
      <c r="BC296" s="60"/>
      <c r="BD296" s="60"/>
      <c r="BE296" s="60"/>
      <c r="BF296" s="60"/>
      <c r="BG296" s="60"/>
      <c r="BH296" s="60"/>
      <c r="BI296" s="60"/>
      <c r="BJ296" s="60"/>
      <c r="BK296" s="60"/>
      <c r="BL296" s="60"/>
      <c r="BM296" s="60"/>
      <c r="BN296" s="60"/>
      <c r="BO296" s="60"/>
      <c r="BP296" s="60"/>
      <c r="BQ296" s="60"/>
      <c r="BR296" s="60"/>
      <c r="BS296" s="60"/>
      <c r="BT296" s="60"/>
      <c r="BU296" s="60"/>
      <c r="BV296" s="60"/>
      <c r="BW296" s="60"/>
      <c r="BX296" s="60"/>
      <c r="BY296" s="60"/>
      <c r="BZ296" s="60"/>
      <c r="CA296" s="60"/>
      <c r="CB296" s="60"/>
      <c r="CC296" s="60"/>
      <c r="CD296" s="60"/>
      <c r="CE296" s="60"/>
      <c r="CF296" s="63"/>
      <c r="CG296" s="63"/>
      <c r="CH296" s="63"/>
      <c r="CI296" s="63"/>
      <c r="CJ296" s="63"/>
      <c r="CK296" s="60"/>
      <c r="CL296" s="64"/>
    </row>
    <row r="297" spans="1:90">
      <c r="A297" s="65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2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  <c r="AS297" s="60"/>
      <c r="AT297" s="60"/>
      <c r="AU297" s="60"/>
      <c r="AV297" s="60"/>
      <c r="AW297" s="60"/>
      <c r="AX297" s="60"/>
      <c r="AY297" s="60"/>
      <c r="AZ297" s="60"/>
      <c r="BA297" s="60"/>
      <c r="BB297" s="60"/>
      <c r="BC297" s="60"/>
      <c r="BD297" s="60"/>
      <c r="BE297" s="60"/>
      <c r="BF297" s="60"/>
      <c r="BG297" s="60"/>
      <c r="BH297" s="60"/>
      <c r="BI297" s="60"/>
      <c r="BJ297" s="60"/>
      <c r="BK297" s="60"/>
      <c r="BL297" s="60"/>
      <c r="BM297" s="60"/>
      <c r="BN297" s="60"/>
      <c r="BO297" s="60"/>
      <c r="BP297" s="60"/>
      <c r="BQ297" s="60"/>
      <c r="BR297" s="60"/>
      <c r="BS297" s="60"/>
      <c r="BT297" s="60"/>
      <c r="BU297" s="60"/>
      <c r="BV297" s="60"/>
      <c r="BW297" s="60"/>
      <c r="BX297" s="60"/>
      <c r="BY297" s="60"/>
      <c r="BZ297" s="60"/>
      <c r="CA297" s="60"/>
      <c r="CB297" s="60"/>
      <c r="CC297" s="60"/>
      <c r="CD297" s="60"/>
      <c r="CE297" s="60"/>
      <c r="CF297" s="63"/>
      <c r="CG297" s="63"/>
      <c r="CH297" s="63"/>
      <c r="CI297" s="63"/>
      <c r="CJ297" s="63"/>
      <c r="CK297" s="60"/>
      <c r="CL297" s="64"/>
    </row>
    <row r="298" spans="1:90">
      <c r="A298" s="65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2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  <c r="AL298" s="60"/>
      <c r="AM298" s="60"/>
      <c r="AN298" s="60"/>
      <c r="AO298" s="60"/>
      <c r="AP298" s="60"/>
      <c r="AQ298" s="60"/>
      <c r="AR298" s="60"/>
      <c r="AS298" s="60"/>
      <c r="AT298" s="60"/>
      <c r="AU298" s="60"/>
      <c r="AV298" s="60"/>
      <c r="AW298" s="60"/>
      <c r="AX298" s="60"/>
      <c r="AY298" s="60"/>
      <c r="AZ298" s="60"/>
      <c r="BA298" s="60"/>
      <c r="BB298" s="60"/>
      <c r="BC298" s="60"/>
      <c r="BD298" s="60"/>
      <c r="BE298" s="60"/>
      <c r="BF298" s="60"/>
      <c r="BG298" s="60"/>
      <c r="BH298" s="60"/>
      <c r="BI298" s="60"/>
      <c r="BJ298" s="60"/>
      <c r="BK298" s="60"/>
      <c r="BL298" s="60"/>
      <c r="BM298" s="60"/>
      <c r="BN298" s="60"/>
      <c r="BO298" s="60"/>
      <c r="BP298" s="60"/>
      <c r="BQ298" s="60"/>
      <c r="BR298" s="60"/>
      <c r="BS298" s="60"/>
      <c r="BT298" s="60"/>
      <c r="BU298" s="60"/>
      <c r="BV298" s="60"/>
      <c r="BW298" s="60"/>
      <c r="BX298" s="60"/>
      <c r="BY298" s="60"/>
      <c r="BZ298" s="60"/>
      <c r="CA298" s="60"/>
      <c r="CB298" s="60"/>
      <c r="CC298" s="60"/>
      <c r="CD298" s="60"/>
      <c r="CE298" s="60"/>
      <c r="CF298" s="63"/>
      <c r="CG298" s="63"/>
      <c r="CH298" s="63"/>
      <c r="CI298" s="63"/>
      <c r="CJ298" s="63"/>
      <c r="CK298" s="60"/>
      <c r="CL298" s="64"/>
    </row>
    <row r="299" spans="1:90">
      <c r="A299" s="65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2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60"/>
      <c r="AL299" s="60"/>
      <c r="AM299" s="60"/>
      <c r="AN299" s="60"/>
      <c r="AO299" s="60"/>
      <c r="AP299" s="60"/>
      <c r="AQ299" s="60"/>
      <c r="AR299" s="60"/>
      <c r="AS299" s="60"/>
      <c r="AT299" s="60"/>
      <c r="AU299" s="60"/>
      <c r="AV299" s="60"/>
      <c r="AW299" s="60"/>
      <c r="AX299" s="60"/>
      <c r="AY299" s="60"/>
      <c r="AZ299" s="60"/>
      <c r="BA299" s="60"/>
      <c r="BB299" s="60"/>
      <c r="BC299" s="60"/>
      <c r="BD299" s="60"/>
      <c r="BE299" s="60"/>
      <c r="BF299" s="60"/>
      <c r="BG299" s="60"/>
      <c r="BH299" s="60"/>
      <c r="BI299" s="60"/>
      <c r="BJ299" s="60"/>
      <c r="BK299" s="60"/>
      <c r="BL299" s="60"/>
      <c r="BM299" s="60"/>
      <c r="BN299" s="60"/>
      <c r="BO299" s="60"/>
      <c r="BP299" s="60"/>
      <c r="BQ299" s="60"/>
      <c r="BR299" s="60"/>
      <c r="BS299" s="60"/>
      <c r="BT299" s="60"/>
      <c r="BU299" s="60"/>
      <c r="BV299" s="60"/>
      <c r="BW299" s="60"/>
      <c r="BX299" s="60"/>
      <c r="BY299" s="60"/>
      <c r="BZ299" s="60"/>
      <c r="CA299" s="60"/>
      <c r="CB299" s="60"/>
      <c r="CC299" s="60"/>
      <c r="CD299" s="60"/>
      <c r="CE299" s="60"/>
      <c r="CF299" s="63"/>
      <c r="CG299" s="63"/>
      <c r="CH299" s="63"/>
      <c r="CI299" s="63"/>
      <c r="CJ299" s="63"/>
      <c r="CK299" s="60"/>
      <c r="CL299" s="64"/>
    </row>
    <row r="300" spans="1:90">
      <c r="A300" s="65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2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  <c r="AI300" s="60"/>
      <c r="AJ300" s="60"/>
      <c r="AK300" s="60"/>
      <c r="AL300" s="60"/>
      <c r="AM300" s="60"/>
      <c r="AN300" s="60"/>
      <c r="AO300" s="60"/>
      <c r="AP300" s="60"/>
      <c r="AQ300" s="60"/>
      <c r="AR300" s="60"/>
      <c r="AS300" s="60"/>
      <c r="AT300" s="60"/>
      <c r="AU300" s="60"/>
      <c r="AV300" s="60"/>
      <c r="AW300" s="60"/>
      <c r="AX300" s="60"/>
      <c r="AY300" s="60"/>
      <c r="AZ300" s="60"/>
      <c r="BA300" s="60"/>
      <c r="BB300" s="60"/>
      <c r="BC300" s="60"/>
      <c r="BD300" s="60"/>
      <c r="BE300" s="60"/>
      <c r="BF300" s="60"/>
      <c r="BG300" s="60"/>
      <c r="BH300" s="60"/>
      <c r="BI300" s="60"/>
      <c r="BJ300" s="60"/>
      <c r="BK300" s="60"/>
      <c r="BL300" s="60"/>
      <c r="BM300" s="60"/>
      <c r="BN300" s="60"/>
      <c r="BO300" s="60"/>
      <c r="BP300" s="60"/>
      <c r="BQ300" s="60"/>
      <c r="BR300" s="60"/>
      <c r="BS300" s="60"/>
      <c r="BT300" s="60"/>
      <c r="BU300" s="60"/>
      <c r="BV300" s="60"/>
      <c r="BW300" s="60"/>
      <c r="BX300" s="60"/>
      <c r="BY300" s="60"/>
      <c r="BZ300" s="60"/>
      <c r="CA300" s="60"/>
      <c r="CB300" s="60"/>
      <c r="CC300" s="60"/>
      <c r="CD300" s="60"/>
      <c r="CE300" s="60"/>
      <c r="CF300" s="63"/>
      <c r="CG300" s="63"/>
      <c r="CH300" s="63"/>
      <c r="CI300" s="63"/>
      <c r="CJ300" s="63"/>
      <c r="CK300" s="60"/>
      <c r="CL300" s="64"/>
    </row>
    <row r="301" spans="1:90">
      <c r="A301" s="65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2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0"/>
      <c r="AU301" s="60"/>
      <c r="AV301" s="60"/>
      <c r="AW301" s="60"/>
      <c r="AX301" s="60"/>
      <c r="AY301" s="60"/>
      <c r="AZ301" s="60"/>
      <c r="BA301" s="60"/>
      <c r="BB301" s="60"/>
      <c r="BC301" s="60"/>
      <c r="BD301" s="60"/>
      <c r="BE301" s="60"/>
      <c r="BF301" s="60"/>
      <c r="BG301" s="60"/>
      <c r="BH301" s="60"/>
      <c r="BI301" s="60"/>
      <c r="BJ301" s="60"/>
      <c r="BK301" s="60"/>
      <c r="BL301" s="60"/>
      <c r="BM301" s="60"/>
      <c r="BN301" s="60"/>
      <c r="BO301" s="60"/>
      <c r="BP301" s="60"/>
      <c r="BQ301" s="60"/>
      <c r="BR301" s="60"/>
      <c r="BS301" s="60"/>
      <c r="BT301" s="60"/>
      <c r="BU301" s="60"/>
      <c r="BV301" s="60"/>
      <c r="BW301" s="60"/>
      <c r="BX301" s="60"/>
      <c r="BY301" s="60"/>
      <c r="BZ301" s="60"/>
      <c r="CA301" s="60"/>
      <c r="CB301" s="60"/>
      <c r="CC301" s="60"/>
      <c r="CD301" s="60"/>
      <c r="CE301" s="60"/>
      <c r="CF301" s="63"/>
      <c r="CG301" s="63"/>
      <c r="CH301" s="63"/>
      <c r="CI301" s="63"/>
      <c r="CJ301" s="63"/>
      <c r="CK301" s="60"/>
      <c r="CL301" s="64"/>
    </row>
    <row r="302" spans="1:90">
      <c r="A302" s="65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2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0"/>
      <c r="AU302" s="60"/>
      <c r="AV302" s="60"/>
      <c r="AW302" s="60"/>
      <c r="AX302" s="60"/>
      <c r="AY302" s="60"/>
      <c r="AZ302" s="60"/>
      <c r="BA302" s="60"/>
      <c r="BB302" s="60"/>
      <c r="BC302" s="60"/>
      <c r="BD302" s="60"/>
      <c r="BE302" s="60"/>
      <c r="BF302" s="60"/>
      <c r="BG302" s="60"/>
      <c r="BH302" s="60"/>
      <c r="BI302" s="60"/>
      <c r="BJ302" s="60"/>
      <c r="BK302" s="60"/>
      <c r="BL302" s="60"/>
      <c r="BM302" s="60"/>
      <c r="BN302" s="60"/>
      <c r="BO302" s="60"/>
      <c r="BP302" s="60"/>
      <c r="BQ302" s="60"/>
      <c r="BR302" s="60"/>
      <c r="BS302" s="60"/>
      <c r="BT302" s="60"/>
      <c r="BU302" s="60"/>
      <c r="BV302" s="60"/>
      <c r="BW302" s="60"/>
      <c r="BX302" s="60"/>
      <c r="BY302" s="60"/>
      <c r="BZ302" s="60"/>
      <c r="CA302" s="60"/>
      <c r="CB302" s="60"/>
      <c r="CC302" s="60"/>
      <c r="CD302" s="60"/>
      <c r="CE302" s="60"/>
      <c r="CF302" s="63"/>
      <c r="CG302" s="63"/>
      <c r="CH302" s="63"/>
      <c r="CI302" s="63"/>
      <c r="CJ302" s="63"/>
      <c r="CK302" s="60"/>
      <c r="CL302" s="64"/>
    </row>
    <row r="303" spans="1:90">
      <c r="A303" s="65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2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  <c r="AK303" s="60"/>
      <c r="AL303" s="60"/>
      <c r="AM303" s="60"/>
      <c r="AN303" s="60"/>
      <c r="AO303" s="60"/>
      <c r="AP303" s="60"/>
      <c r="AQ303" s="60"/>
      <c r="AR303" s="60"/>
      <c r="AS303" s="60"/>
      <c r="AT303" s="60"/>
      <c r="AU303" s="60"/>
      <c r="AV303" s="60"/>
      <c r="AW303" s="60"/>
      <c r="AX303" s="60"/>
      <c r="AY303" s="60"/>
      <c r="AZ303" s="60"/>
      <c r="BA303" s="60"/>
      <c r="BB303" s="60"/>
      <c r="BC303" s="60"/>
      <c r="BD303" s="60"/>
      <c r="BE303" s="60"/>
      <c r="BF303" s="60"/>
      <c r="BG303" s="60"/>
      <c r="BH303" s="60"/>
      <c r="BI303" s="60"/>
      <c r="BJ303" s="60"/>
      <c r="BK303" s="60"/>
      <c r="BL303" s="60"/>
      <c r="BM303" s="60"/>
      <c r="BN303" s="60"/>
      <c r="BO303" s="60"/>
      <c r="BP303" s="60"/>
      <c r="BQ303" s="60"/>
      <c r="BR303" s="60"/>
      <c r="BS303" s="60"/>
      <c r="BT303" s="60"/>
      <c r="BU303" s="60"/>
      <c r="BV303" s="60"/>
      <c r="BW303" s="60"/>
      <c r="BX303" s="60"/>
      <c r="BY303" s="60"/>
      <c r="BZ303" s="60"/>
      <c r="CA303" s="60"/>
      <c r="CB303" s="60"/>
      <c r="CC303" s="60"/>
      <c r="CD303" s="60"/>
      <c r="CE303" s="60"/>
      <c r="CF303" s="63"/>
      <c r="CG303" s="63"/>
      <c r="CH303" s="63"/>
      <c r="CI303" s="63"/>
      <c r="CJ303" s="63"/>
      <c r="CK303" s="60"/>
      <c r="CL303" s="64"/>
    </row>
    <row r="304" spans="1:90">
      <c r="A304" s="65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2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  <c r="AI304" s="60"/>
      <c r="AJ304" s="60"/>
      <c r="AK304" s="60"/>
      <c r="AL304" s="60"/>
      <c r="AM304" s="60"/>
      <c r="AN304" s="60"/>
      <c r="AO304" s="60"/>
      <c r="AP304" s="60"/>
      <c r="AQ304" s="60"/>
      <c r="AR304" s="60"/>
      <c r="AS304" s="60"/>
      <c r="AT304" s="60"/>
      <c r="AU304" s="60"/>
      <c r="AV304" s="60"/>
      <c r="AW304" s="60"/>
      <c r="AX304" s="60"/>
      <c r="AY304" s="60"/>
      <c r="AZ304" s="60"/>
      <c r="BA304" s="60"/>
      <c r="BB304" s="60"/>
      <c r="BC304" s="60"/>
      <c r="BD304" s="60"/>
      <c r="BE304" s="60"/>
      <c r="BF304" s="60"/>
      <c r="BG304" s="60"/>
      <c r="BH304" s="60"/>
      <c r="BI304" s="60"/>
      <c r="BJ304" s="60"/>
      <c r="BK304" s="60"/>
      <c r="BL304" s="60"/>
      <c r="BM304" s="60"/>
      <c r="BN304" s="60"/>
      <c r="BO304" s="60"/>
      <c r="BP304" s="60"/>
      <c r="BQ304" s="60"/>
      <c r="BR304" s="60"/>
      <c r="BS304" s="60"/>
      <c r="BT304" s="60"/>
      <c r="BU304" s="60"/>
      <c r="BV304" s="60"/>
      <c r="BW304" s="60"/>
      <c r="BX304" s="60"/>
      <c r="BY304" s="60"/>
      <c r="BZ304" s="60"/>
      <c r="CA304" s="60"/>
      <c r="CB304" s="60"/>
      <c r="CC304" s="60"/>
      <c r="CD304" s="60"/>
      <c r="CE304" s="60"/>
      <c r="CF304" s="63"/>
      <c r="CG304" s="63"/>
      <c r="CH304" s="63"/>
      <c r="CI304" s="63"/>
      <c r="CJ304" s="63"/>
      <c r="CK304" s="60"/>
      <c r="CL304" s="64"/>
    </row>
    <row r="305" spans="1:90">
      <c r="A305" s="65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2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  <c r="AI305" s="60"/>
      <c r="AJ305" s="60"/>
      <c r="AK305" s="60"/>
      <c r="AL305" s="60"/>
      <c r="AM305" s="60"/>
      <c r="AN305" s="60"/>
      <c r="AO305" s="60"/>
      <c r="AP305" s="60"/>
      <c r="AQ305" s="60"/>
      <c r="AR305" s="60"/>
      <c r="AS305" s="60"/>
      <c r="AT305" s="60"/>
      <c r="AU305" s="60"/>
      <c r="AV305" s="60"/>
      <c r="AW305" s="60"/>
      <c r="AX305" s="60"/>
      <c r="AY305" s="60"/>
      <c r="AZ305" s="60"/>
      <c r="BA305" s="60"/>
      <c r="BB305" s="60"/>
      <c r="BC305" s="60"/>
      <c r="BD305" s="60"/>
      <c r="BE305" s="60"/>
      <c r="BF305" s="60"/>
      <c r="BG305" s="60"/>
      <c r="BH305" s="60"/>
      <c r="BI305" s="60"/>
      <c r="BJ305" s="60"/>
      <c r="BK305" s="60"/>
      <c r="BL305" s="60"/>
      <c r="BM305" s="60"/>
      <c r="BN305" s="60"/>
      <c r="BO305" s="60"/>
      <c r="BP305" s="60"/>
      <c r="BQ305" s="60"/>
      <c r="BR305" s="60"/>
      <c r="BS305" s="60"/>
      <c r="BT305" s="60"/>
      <c r="BU305" s="60"/>
      <c r="BV305" s="60"/>
      <c r="BW305" s="60"/>
      <c r="BX305" s="60"/>
      <c r="BY305" s="60"/>
      <c r="BZ305" s="60"/>
      <c r="CA305" s="60"/>
      <c r="CB305" s="60"/>
      <c r="CC305" s="60"/>
      <c r="CD305" s="60"/>
      <c r="CE305" s="60"/>
      <c r="CF305" s="63"/>
      <c r="CG305" s="63"/>
      <c r="CH305" s="63"/>
      <c r="CI305" s="63"/>
      <c r="CJ305" s="63"/>
      <c r="CK305" s="60"/>
      <c r="CL305" s="64"/>
    </row>
    <row r="306" spans="1:90">
      <c r="A306" s="65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2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  <c r="AM306" s="60"/>
      <c r="AN306" s="60"/>
      <c r="AO306" s="60"/>
      <c r="AP306" s="60"/>
      <c r="AQ306" s="60"/>
      <c r="AR306" s="60"/>
      <c r="AS306" s="60"/>
      <c r="AT306" s="60"/>
      <c r="AU306" s="60"/>
      <c r="AV306" s="60"/>
      <c r="AW306" s="60"/>
      <c r="AX306" s="60"/>
      <c r="AY306" s="60"/>
      <c r="AZ306" s="60"/>
      <c r="BA306" s="60"/>
      <c r="BB306" s="60"/>
      <c r="BC306" s="60"/>
      <c r="BD306" s="60"/>
      <c r="BE306" s="60"/>
      <c r="BF306" s="60"/>
      <c r="BG306" s="60"/>
      <c r="BH306" s="60"/>
      <c r="BI306" s="60"/>
      <c r="BJ306" s="60"/>
      <c r="BK306" s="60"/>
      <c r="BL306" s="60"/>
      <c r="BM306" s="60"/>
      <c r="BN306" s="60"/>
      <c r="BO306" s="60"/>
      <c r="BP306" s="60"/>
      <c r="BQ306" s="60"/>
      <c r="BR306" s="60"/>
      <c r="BS306" s="60"/>
      <c r="BT306" s="60"/>
      <c r="BU306" s="60"/>
      <c r="BV306" s="60"/>
      <c r="BW306" s="60"/>
      <c r="BX306" s="60"/>
      <c r="BY306" s="60"/>
      <c r="BZ306" s="60"/>
      <c r="CA306" s="60"/>
      <c r="CB306" s="60"/>
      <c r="CC306" s="60"/>
      <c r="CD306" s="60"/>
      <c r="CE306" s="60"/>
      <c r="CF306" s="63"/>
      <c r="CG306" s="63"/>
      <c r="CH306" s="63"/>
      <c r="CI306" s="63"/>
      <c r="CJ306" s="63"/>
      <c r="CK306" s="60"/>
      <c r="CL306" s="64"/>
    </row>
    <row r="307" spans="1:90">
      <c r="A307" s="65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2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  <c r="AJ307" s="60"/>
      <c r="AK307" s="60"/>
      <c r="AL307" s="60"/>
      <c r="AM307" s="60"/>
      <c r="AN307" s="60"/>
      <c r="AO307" s="60"/>
      <c r="AP307" s="60"/>
      <c r="AQ307" s="60"/>
      <c r="AR307" s="60"/>
      <c r="AS307" s="60"/>
      <c r="AT307" s="60"/>
      <c r="AU307" s="60"/>
      <c r="AV307" s="60"/>
      <c r="AW307" s="60"/>
      <c r="AX307" s="60"/>
      <c r="AY307" s="60"/>
      <c r="AZ307" s="60"/>
      <c r="BA307" s="60"/>
      <c r="BB307" s="60"/>
      <c r="BC307" s="60"/>
      <c r="BD307" s="60"/>
      <c r="BE307" s="60"/>
      <c r="BF307" s="60"/>
      <c r="BG307" s="60"/>
      <c r="BH307" s="60"/>
      <c r="BI307" s="60"/>
      <c r="BJ307" s="60"/>
      <c r="BK307" s="60"/>
      <c r="BL307" s="60"/>
      <c r="BM307" s="60"/>
      <c r="BN307" s="60"/>
      <c r="BO307" s="60"/>
      <c r="BP307" s="60"/>
      <c r="BQ307" s="60"/>
      <c r="BR307" s="60"/>
      <c r="BS307" s="60"/>
      <c r="BT307" s="60"/>
      <c r="BU307" s="60"/>
      <c r="BV307" s="60"/>
      <c r="BW307" s="60"/>
      <c r="BX307" s="60"/>
      <c r="BY307" s="60"/>
      <c r="BZ307" s="60"/>
      <c r="CA307" s="60"/>
      <c r="CB307" s="60"/>
      <c r="CC307" s="60"/>
      <c r="CD307" s="60"/>
      <c r="CE307" s="60"/>
      <c r="CF307" s="63"/>
      <c r="CG307" s="63"/>
      <c r="CH307" s="63"/>
      <c r="CI307" s="63"/>
      <c r="CJ307" s="63"/>
      <c r="CK307" s="60"/>
      <c r="CL307" s="64"/>
    </row>
    <row r="308" spans="1:90">
      <c r="A308" s="65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2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/>
      <c r="AM308" s="60"/>
      <c r="AN308" s="60"/>
      <c r="AO308" s="60"/>
      <c r="AP308" s="60"/>
      <c r="AQ308" s="60"/>
      <c r="AR308" s="60"/>
      <c r="AS308" s="60"/>
      <c r="AT308" s="60"/>
      <c r="AU308" s="60"/>
      <c r="AV308" s="60"/>
      <c r="AW308" s="60"/>
      <c r="AX308" s="60"/>
      <c r="AY308" s="60"/>
      <c r="AZ308" s="60"/>
      <c r="BA308" s="60"/>
      <c r="BB308" s="60"/>
      <c r="BC308" s="60"/>
      <c r="BD308" s="60"/>
      <c r="BE308" s="60"/>
      <c r="BF308" s="60"/>
      <c r="BG308" s="60"/>
      <c r="BH308" s="60"/>
      <c r="BI308" s="60"/>
      <c r="BJ308" s="60"/>
      <c r="BK308" s="60"/>
      <c r="BL308" s="60"/>
      <c r="BM308" s="60"/>
      <c r="BN308" s="60"/>
      <c r="BO308" s="60"/>
      <c r="BP308" s="60"/>
      <c r="BQ308" s="60"/>
      <c r="BR308" s="60"/>
      <c r="BS308" s="60"/>
      <c r="BT308" s="60"/>
      <c r="BU308" s="60"/>
      <c r="BV308" s="60"/>
      <c r="BW308" s="60"/>
      <c r="BX308" s="60"/>
      <c r="BY308" s="60"/>
      <c r="BZ308" s="60"/>
      <c r="CA308" s="60"/>
      <c r="CB308" s="60"/>
      <c r="CC308" s="60"/>
      <c r="CD308" s="60"/>
      <c r="CE308" s="60"/>
      <c r="CF308" s="63"/>
      <c r="CG308" s="63"/>
      <c r="CH308" s="63"/>
      <c r="CI308" s="63"/>
      <c r="CJ308" s="63"/>
      <c r="CK308" s="60"/>
      <c r="CL308" s="64"/>
    </row>
    <row r="309" spans="1:90">
      <c r="A309" s="65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2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  <c r="AM309" s="60"/>
      <c r="AN309" s="60"/>
      <c r="AO309" s="60"/>
      <c r="AP309" s="60"/>
      <c r="AQ309" s="60"/>
      <c r="AR309" s="60"/>
      <c r="AS309" s="60"/>
      <c r="AT309" s="60"/>
      <c r="AU309" s="60"/>
      <c r="AV309" s="60"/>
      <c r="AW309" s="60"/>
      <c r="AX309" s="60"/>
      <c r="AY309" s="60"/>
      <c r="AZ309" s="60"/>
      <c r="BA309" s="60"/>
      <c r="BB309" s="60"/>
      <c r="BC309" s="60"/>
      <c r="BD309" s="60"/>
      <c r="BE309" s="60"/>
      <c r="BF309" s="60"/>
      <c r="BG309" s="60"/>
      <c r="BH309" s="60"/>
      <c r="BI309" s="60"/>
      <c r="BJ309" s="60"/>
      <c r="BK309" s="60"/>
      <c r="BL309" s="60"/>
      <c r="BM309" s="60"/>
      <c r="BN309" s="60"/>
      <c r="BO309" s="60"/>
      <c r="BP309" s="60"/>
      <c r="BQ309" s="60"/>
      <c r="BR309" s="60"/>
      <c r="BS309" s="60"/>
      <c r="BT309" s="60"/>
      <c r="BU309" s="60"/>
      <c r="BV309" s="60"/>
      <c r="BW309" s="60"/>
      <c r="BX309" s="60"/>
      <c r="BY309" s="60"/>
      <c r="BZ309" s="60"/>
      <c r="CA309" s="60"/>
      <c r="CB309" s="60"/>
      <c r="CC309" s="60"/>
      <c r="CD309" s="60"/>
      <c r="CE309" s="60"/>
      <c r="CF309" s="63"/>
      <c r="CG309" s="63"/>
      <c r="CH309" s="63"/>
      <c r="CI309" s="63"/>
      <c r="CJ309" s="63"/>
      <c r="CK309" s="60"/>
      <c r="CL309" s="64"/>
    </row>
    <row r="310" spans="1:90">
      <c r="A310" s="65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2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  <c r="AL310" s="60"/>
      <c r="AM310" s="60"/>
      <c r="AN310" s="60"/>
      <c r="AO310" s="60"/>
      <c r="AP310" s="60"/>
      <c r="AQ310" s="60"/>
      <c r="AR310" s="60"/>
      <c r="AS310" s="60"/>
      <c r="AT310" s="60"/>
      <c r="AU310" s="60"/>
      <c r="AV310" s="60"/>
      <c r="AW310" s="60"/>
      <c r="AX310" s="60"/>
      <c r="AY310" s="60"/>
      <c r="AZ310" s="60"/>
      <c r="BA310" s="60"/>
      <c r="BB310" s="60"/>
      <c r="BC310" s="60"/>
      <c r="BD310" s="60"/>
      <c r="BE310" s="60"/>
      <c r="BF310" s="60"/>
      <c r="BG310" s="60"/>
      <c r="BH310" s="60"/>
      <c r="BI310" s="60"/>
      <c r="BJ310" s="60"/>
      <c r="BK310" s="60"/>
      <c r="BL310" s="60"/>
      <c r="BM310" s="60"/>
      <c r="BN310" s="60"/>
      <c r="BO310" s="60"/>
      <c r="BP310" s="60"/>
      <c r="BQ310" s="60"/>
      <c r="BR310" s="60"/>
      <c r="BS310" s="60"/>
      <c r="BT310" s="60"/>
      <c r="BU310" s="60"/>
      <c r="BV310" s="60"/>
      <c r="BW310" s="60"/>
      <c r="BX310" s="60"/>
      <c r="BY310" s="60"/>
      <c r="BZ310" s="60"/>
      <c r="CA310" s="60"/>
      <c r="CB310" s="60"/>
      <c r="CC310" s="60"/>
      <c r="CD310" s="60"/>
      <c r="CE310" s="60"/>
      <c r="CF310" s="63"/>
      <c r="CG310" s="63"/>
      <c r="CH310" s="63"/>
      <c r="CI310" s="63"/>
      <c r="CJ310" s="63"/>
      <c r="CK310" s="60"/>
      <c r="CL310" s="64"/>
    </row>
    <row r="311" spans="1:90">
      <c r="A311" s="65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2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  <c r="AJ311" s="60"/>
      <c r="AK311" s="60"/>
      <c r="AL311" s="60"/>
      <c r="AM311" s="60"/>
      <c r="AN311" s="60"/>
      <c r="AO311" s="60"/>
      <c r="AP311" s="60"/>
      <c r="AQ311" s="60"/>
      <c r="AR311" s="60"/>
      <c r="AS311" s="60"/>
      <c r="AT311" s="60"/>
      <c r="AU311" s="60"/>
      <c r="AV311" s="60"/>
      <c r="AW311" s="60"/>
      <c r="AX311" s="60"/>
      <c r="AY311" s="60"/>
      <c r="AZ311" s="60"/>
      <c r="BA311" s="60"/>
      <c r="BB311" s="60"/>
      <c r="BC311" s="60"/>
      <c r="BD311" s="60"/>
      <c r="BE311" s="60"/>
      <c r="BF311" s="60"/>
      <c r="BG311" s="60"/>
      <c r="BH311" s="60"/>
      <c r="BI311" s="60"/>
      <c r="BJ311" s="60"/>
      <c r="BK311" s="60"/>
      <c r="BL311" s="60"/>
      <c r="BM311" s="60"/>
      <c r="BN311" s="60"/>
      <c r="BO311" s="60"/>
      <c r="BP311" s="60"/>
      <c r="BQ311" s="60"/>
      <c r="BR311" s="60"/>
      <c r="BS311" s="60"/>
      <c r="BT311" s="60"/>
      <c r="BU311" s="60"/>
      <c r="BV311" s="60"/>
      <c r="BW311" s="60"/>
      <c r="BX311" s="60"/>
      <c r="BY311" s="60"/>
      <c r="BZ311" s="60"/>
      <c r="CA311" s="60"/>
      <c r="CB311" s="60"/>
      <c r="CC311" s="60"/>
      <c r="CD311" s="60"/>
      <c r="CE311" s="60"/>
      <c r="CF311" s="63"/>
      <c r="CG311" s="63"/>
      <c r="CH311" s="63"/>
      <c r="CI311" s="63"/>
      <c r="CJ311" s="63"/>
      <c r="CK311" s="60"/>
      <c r="CL311" s="64"/>
    </row>
    <row r="312" spans="1:90">
      <c r="A312" s="65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2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  <c r="AI312" s="60"/>
      <c r="AJ312" s="60"/>
      <c r="AK312" s="60"/>
      <c r="AL312" s="60"/>
      <c r="AM312" s="60"/>
      <c r="AN312" s="60"/>
      <c r="AO312" s="60"/>
      <c r="AP312" s="60"/>
      <c r="AQ312" s="60"/>
      <c r="AR312" s="60"/>
      <c r="AS312" s="60"/>
      <c r="AT312" s="60"/>
      <c r="AU312" s="60"/>
      <c r="AV312" s="60"/>
      <c r="AW312" s="60"/>
      <c r="AX312" s="60"/>
      <c r="AY312" s="60"/>
      <c r="AZ312" s="60"/>
      <c r="BA312" s="60"/>
      <c r="BB312" s="60"/>
      <c r="BC312" s="60"/>
      <c r="BD312" s="60"/>
      <c r="BE312" s="60"/>
      <c r="BF312" s="60"/>
      <c r="BG312" s="60"/>
      <c r="BH312" s="60"/>
      <c r="BI312" s="60"/>
      <c r="BJ312" s="60"/>
      <c r="BK312" s="60"/>
      <c r="BL312" s="60"/>
      <c r="BM312" s="60"/>
      <c r="BN312" s="60"/>
      <c r="BO312" s="60"/>
      <c r="BP312" s="60"/>
      <c r="BQ312" s="60"/>
      <c r="BR312" s="60"/>
      <c r="BS312" s="60"/>
      <c r="BT312" s="60"/>
      <c r="BU312" s="60"/>
      <c r="BV312" s="60"/>
      <c r="BW312" s="60"/>
      <c r="BX312" s="60"/>
      <c r="BY312" s="60"/>
      <c r="BZ312" s="60"/>
      <c r="CA312" s="60"/>
      <c r="CB312" s="60"/>
      <c r="CC312" s="60"/>
      <c r="CD312" s="60"/>
      <c r="CE312" s="60"/>
      <c r="CF312" s="63"/>
      <c r="CG312" s="63"/>
      <c r="CH312" s="63"/>
      <c r="CI312" s="63"/>
      <c r="CJ312" s="63"/>
      <c r="CK312" s="60"/>
      <c r="CL312" s="64"/>
    </row>
    <row r="313" spans="1:90">
      <c r="A313" s="65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2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  <c r="AM313" s="60"/>
      <c r="AN313" s="60"/>
      <c r="AO313" s="60"/>
      <c r="AP313" s="60"/>
      <c r="AQ313" s="60"/>
      <c r="AR313" s="60"/>
      <c r="AS313" s="60"/>
      <c r="AT313" s="60"/>
      <c r="AU313" s="60"/>
      <c r="AV313" s="60"/>
      <c r="AW313" s="60"/>
      <c r="AX313" s="60"/>
      <c r="AY313" s="60"/>
      <c r="AZ313" s="60"/>
      <c r="BA313" s="60"/>
      <c r="BB313" s="60"/>
      <c r="BC313" s="60"/>
      <c r="BD313" s="60"/>
      <c r="BE313" s="60"/>
      <c r="BF313" s="60"/>
      <c r="BG313" s="60"/>
      <c r="BH313" s="60"/>
      <c r="BI313" s="60"/>
      <c r="BJ313" s="60"/>
      <c r="BK313" s="60"/>
      <c r="BL313" s="60"/>
      <c r="BM313" s="60"/>
      <c r="BN313" s="60"/>
      <c r="BO313" s="60"/>
      <c r="BP313" s="60"/>
      <c r="BQ313" s="60"/>
      <c r="BR313" s="60"/>
      <c r="BS313" s="60"/>
      <c r="BT313" s="60"/>
      <c r="BU313" s="60"/>
      <c r="BV313" s="60"/>
      <c r="BW313" s="60"/>
      <c r="BX313" s="60"/>
      <c r="BY313" s="60"/>
      <c r="BZ313" s="60"/>
      <c r="CA313" s="60"/>
      <c r="CB313" s="60"/>
      <c r="CC313" s="60"/>
      <c r="CD313" s="60"/>
      <c r="CE313" s="60"/>
      <c r="CF313" s="63"/>
      <c r="CG313" s="63"/>
      <c r="CH313" s="63"/>
      <c r="CI313" s="63"/>
      <c r="CJ313" s="63"/>
      <c r="CK313" s="60"/>
      <c r="CL313" s="64"/>
    </row>
    <row r="314" spans="1:90">
      <c r="A314" s="65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2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0"/>
      <c r="AU314" s="60"/>
      <c r="AV314" s="60"/>
      <c r="AW314" s="60"/>
      <c r="AX314" s="60"/>
      <c r="AY314" s="60"/>
      <c r="AZ314" s="60"/>
      <c r="BA314" s="60"/>
      <c r="BB314" s="60"/>
      <c r="BC314" s="60"/>
      <c r="BD314" s="60"/>
      <c r="BE314" s="60"/>
      <c r="BF314" s="60"/>
      <c r="BG314" s="60"/>
      <c r="BH314" s="60"/>
      <c r="BI314" s="60"/>
      <c r="BJ314" s="60"/>
      <c r="BK314" s="60"/>
      <c r="BL314" s="60"/>
      <c r="BM314" s="60"/>
      <c r="BN314" s="60"/>
      <c r="BO314" s="60"/>
      <c r="BP314" s="60"/>
      <c r="BQ314" s="60"/>
      <c r="BR314" s="60"/>
      <c r="BS314" s="60"/>
      <c r="BT314" s="60"/>
      <c r="BU314" s="60"/>
      <c r="BV314" s="60"/>
      <c r="BW314" s="60"/>
      <c r="BX314" s="60"/>
      <c r="BY314" s="60"/>
      <c r="BZ314" s="60"/>
      <c r="CA314" s="60"/>
      <c r="CB314" s="60"/>
      <c r="CC314" s="60"/>
      <c r="CD314" s="60"/>
      <c r="CE314" s="60"/>
      <c r="CF314" s="63"/>
      <c r="CG314" s="63"/>
      <c r="CH314" s="63"/>
      <c r="CI314" s="63"/>
      <c r="CJ314" s="63"/>
      <c r="CK314" s="60"/>
      <c r="CL314" s="64"/>
    </row>
    <row r="315" spans="1:90">
      <c r="A315" s="65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2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  <c r="AF315" s="60"/>
      <c r="AG315" s="60"/>
      <c r="AH315" s="60"/>
      <c r="AI315" s="60"/>
      <c r="AJ315" s="60"/>
      <c r="AK315" s="60"/>
      <c r="AL315" s="60"/>
      <c r="AM315" s="60"/>
      <c r="AN315" s="60"/>
      <c r="AO315" s="60"/>
      <c r="AP315" s="60"/>
      <c r="AQ315" s="60"/>
      <c r="AR315" s="60"/>
      <c r="AS315" s="60"/>
      <c r="AT315" s="60"/>
      <c r="AU315" s="60"/>
      <c r="AV315" s="60"/>
      <c r="AW315" s="60"/>
      <c r="AX315" s="60"/>
      <c r="AY315" s="60"/>
      <c r="AZ315" s="60"/>
      <c r="BA315" s="60"/>
      <c r="BB315" s="60"/>
      <c r="BC315" s="60"/>
      <c r="BD315" s="60"/>
      <c r="BE315" s="60"/>
      <c r="BF315" s="60"/>
      <c r="BG315" s="60"/>
      <c r="BH315" s="60"/>
      <c r="BI315" s="60"/>
      <c r="BJ315" s="60"/>
      <c r="BK315" s="60"/>
      <c r="BL315" s="60"/>
      <c r="BM315" s="60"/>
      <c r="BN315" s="60"/>
      <c r="BO315" s="60"/>
      <c r="BP315" s="60"/>
      <c r="BQ315" s="60"/>
      <c r="BR315" s="60"/>
      <c r="BS315" s="60"/>
      <c r="BT315" s="60"/>
      <c r="BU315" s="60"/>
      <c r="BV315" s="60"/>
      <c r="BW315" s="60"/>
      <c r="BX315" s="60"/>
      <c r="BY315" s="60"/>
      <c r="BZ315" s="60"/>
      <c r="CA315" s="60"/>
      <c r="CB315" s="60"/>
      <c r="CC315" s="60"/>
      <c r="CD315" s="60"/>
      <c r="CE315" s="60"/>
      <c r="CF315" s="63"/>
      <c r="CG315" s="63"/>
      <c r="CH315" s="63"/>
      <c r="CI315" s="63"/>
      <c r="CJ315" s="63"/>
      <c r="CK315" s="60"/>
      <c r="CL315" s="64"/>
    </row>
    <row r="316" spans="1:90">
      <c r="A316" s="65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2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  <c r="AI316" s="60"/>
      <c r="AJ316" s="60"/>
      <c r="AK316" s="60"/>
      <c r="AL316" s="60"/>
      <c r="AM316" s="60"/>
      <c r="AN316" s="60"/>
      <c r="AO316" s="60"/>
      <c r="AP316" s="60"/>
      <c r="AQ316" s="60"/>
      <c r="AR316" s="60"/>
      <c r="AS316" s="60"/>
      <c r="AT316" s="60"/>
      <c r="AU316" s="60"/>
      <c r="AV316" s="60"/>
      <c r="AW316" s="60"/>
      <c r="AX316" s="60"/>
      <c r="AY316" s="60"/>
      <c r="AZ316" s="60"/>
      <c r="BA316" s="60"/>
      <c r="BB316" s="60"/>
      <c r="BC316" s="60"/>
      <c r="BD316" s="60"/>
      <c r="BE316" s="60"/>
      <c r="BF316" s="60"/>
      <c r="BG316" s="60"/>
      <c r="BH316" s="60"/>
      <c r="BI316" s="60"/>
      <c r="BJ316" s="60"/>
      <c r="BK316" s="60"/>
      <c r="BL316" s="60"/>
      <c r="BM316" s="60"/>
      <c r="BN316" s="60"/>
      <c r="BO316" s="60"/>
      <c r="BP316" s="60"/>
      <c r="BQ316" s="60"/>
      <c r="BR316" s="60"/>
      <c r="BS316" s="60"/>
      <c r="BT316" s="60"/>
      <c r="BU316" s="60"/>
      <c r="BV316" s="60"/>
      <c r="BW316" s="60"/>
      <c r="BX316" s="60"/>
      <c r="BY316" s="60"/>
      <c r="BZ316" s="60"/>
      <c r="CA316" s="60"/>
      <c r="CB316" s="60"/>
      <c r="CC316" s="60"/>
      <c r="CD316" s="60"/>
      <c r="CE316" s="60"/>
      <c r="CF316" s="63"/>
      <c r="CG316" s="63"/>
      <c r="CH316" s="63"/>
      <c r="CI316" s="63"/>
      <c r="CJ316" s="63"/>
      <c r="CK316" s="60"/>
      <c r="CL316" s="64"/>
    </row>
    <row r="317" spans="1:90">
      <c r="A317" s="65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2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  <c r="AI317" s="60"/>
      <c r="AJ317" s="60"/>
      <c r="AK317" s="60"/>
      <c r="AL317" s="60"/>
      <c r="AM317" s="60"/>
      <c r="AN317" s="60"/>
      <c r="AO317" s="60"/>
      <c r="AP317" s="60"/>
      <c r="AQ317" s="60"/>
      <c r="AR317" s="60"/>
      <c r="AS317" s="60"/>
      <c r="AT317" s="60"/>
      <c r="AU317" s="60"/>
      <c r="AV317" s="60"/>
      <c r="AW317" s="60"/>
      <c r="AX317" s="60"/>
      <c r="AY317" s="60"/>
      <c r="AZ317" s="60"/>
      <c r="BA317" s="60"/>
      <c r="BB317" s="60"/>
      <c r="BC317" s="60"/>
      <c r="BD317" s="60"/>
      <c r="BE317" s="60"/>
      <c r="BF317" s="60"/>
      <c r="BG317" s="60"/>
      <c r="BH317" s="60"/>
      <c r="BI317" s="60"/>
      <c r="BJ317" s="60"/>
      <c r="BK317" s="60"/>
      <c r="BL317" s="60"/>
      <c r="BM317" s="60"/>
      <c r="BN317" s="60"/>
      <c r="BO317" s="60"/>
      <c r="BP317" s="60"/>
      <c r="BQ317" s="60"/>
      <c r="BR317" s="60"/>
      <c r="BS317" s="60"/>
      <c r="BT317" s="60"/>
      <c r="BU317" s="60"/>
      <c r="BV317" s="60"/>
      <c r="BW317" s="60"/>
      <c r="BX317" s="60"/>
      <c r="BY317" s="60"/>
      <c r="BZ317" s="60"/>
      <c r="CA317" s="60"/>
      <c r="CB317" s="60"/>
      <c r="CC317" s="60"/>
      <c r="CD317" s="60"/>
      <c r="CE317" s="60"/>
      <c r="CF317" s="63"/>
      <c r="CG317" s="63"/>
      <c r="CH317" s="63"/>
      <c r="CI317" s="63"/>
      <c r="CJ317" s="63"/>
      <c r="CK317" s="60"/>
      <c r="CL317" s="64"/>
    </row>
    <row r="318" spans="1:90">
      <c r="A318" s="65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2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0"/>
      <c r="AU318" s="60"/>
      <c r="AV318" s="60"/>
      <c r="AW318" s="60"/>
      <c r="AX318" s="60"/>
      <c r="AY318" s="60"/>
      <c r="AZ318" s="60"/>
      <c r="BA318" s="60"/>
      <c r="BB318" s="60"/>
      <c r="BC318" s="60"/>
      <c r="BD318" s="60"/>
      <c r="BE318" s="60"/>
      <c r="BF318" s="60"/>
      <c r="BG318" s="60"/>
      <c r="BH318" s="60"/>
      <c r="BI318" s="60"/>
      <c r="BJ318" s="60"/>
      <c r="BK318" s="60"/>
      <c r="BL318" s="60"/>
      <c r="BM318" s="60"/>
      <c r="BN318" s="60"/>
      <c r="BO318" s="60"/>
      <c r="BP318" s="60"/>
      <c r="BQ318" s="60"/>
      <c r="BR318" s="60"/>
      <c r="BS318" s="60"/>
      <c r="BT318" s="60"/>
      <c r="BU318" s="60"/>
      <c r="BV318" s="60"/>
      <c r="BW318" s="60"/>
      <c r="BX318" s="60"/>
      <c r="BY318" s="60"/>
      <c r="BZ318" s="60"/>
      <c r="CA318" s="60"/>
      <c r="CB318" s="60"/>
      <c r="CC318" s="60"/>
      <c r="CD318" s="60"/>
      <c r="CE318" s="60"/>
      <c r="CF318" s="63"/>
      <c r="CG318" s="63"/>
      <c r="CH318" s="63"/>
      <c r="CI318" s="63"/>
      <c r="CJ318" s="63"/>
      <c r="CK318" s="60"/>
      <c r="CL318" s="64"/>
    </row>
    <row r="319" spans="1:90">
      <c r="A319" s="65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2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60"/>
      <c r="AF319" s="60"/>
      <c r="AG319" s="60"/>
      <c r="AH319" s="60"/>
      <c r="AI319" s="60"/>
      <c r="AJ319" s="60"/>
      <c r="AK319" s="60"/>
      <c r="AL319" s="60"/>
      <c r="AM319" s="60"/>
      <c r="AN319" s="60"/>
      <c r="AO319" s="60"/>
      <c r="AP319" s="60"/>
      <c r="AQ319" s="60"/>
      <c r="AR319" s="60"/>
      <c r="AS319" s="60"/>
      <c r="AT319" s="60"/>
      <c r="AU319" s="60"/>
      <c r="AV319" s="60"/>
      <c r="AW319" s="60"/>
      <c r="AX319" s="60"/>
      <c r="AY319" s="60"/>
      <c r="AZ319" s="60"/>
      <c r="BA319" s="60"/>
      <c r="BB319" s="60"/>
      <c r="BC319" s="60"/>
      <c r="BD319" s="60"/>
      <c r="BE319" s="60"/>
      <c r="BF319" s="60"/>
      <c r="BG319" s="60"/>
      <c r="BH319" s="60"/>
      <c r="BI319" s="60"/>
      <c r="BJ319" s="60"/>
      <c r="BK319" s="60"/>
      <c r="BL319" s="60"/>
      <c r="BM319" s="60"/>
      <c r="BN319" s="60"/>
      <c r="BO319" s="60"/>
      <c r="BP319" s="60"/>
      <c r="BQ319" s="60"/>
      <c r="BR319" s="60"/>
      <c r="BS319" s="60"/>
      <c r="BT319" s="60"/>
      <c r="BU319" s="60"/>
      <c r="BV319" s="60"/>
      <c r="BW319" s="60"/>
      <c r="BX319" s="60"/>
      <c r="BY319" s="60"/>
      <c r="BZ319" s="60"/>
      <c r="CA319" s="60"/>
      <c r="CB319" s="60"/>
      <c r="CC319" s="60"/>
      <c r="CD319" s="60"/>
      <c r="CE319" s="60"/>
      <c r="CF319" s="63"/>
      <c r="CG319" s="63"/>
      <c r="CH319" s="63"/>
      <c r="CI319" s="63"/>
      <c r="CJ319" s="63"/>
      <c r="CK319" s="60"/>
      <c r="CL319" s="64"/>
    </row>
    <row r="320" spans="1:90">
      <c r="A320" s="65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2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60"/>
      <c r="AF320" s="60"/>
      <c r="AG320" s="60"/>
      <c r="AH320" s="60"/>
      <c r="AI320" s="60"/>
      <c r="AJ320" s="60"/>
      <c r="AK320" s="60"/>
      <c r="AL320" s="60"/>
      <c r="AM320" s="60"/>
      <c r="AN320" s="60"/>
      <c r="AO320" s="60"/>
      <c r="AP320" s="60"/>
      <c r="AQ320" s="60"/>
      <c r="AR320" s="60"/>
      <c r="AS320" s="60"/>
      <c r="AT320" s="60"/>
      <c r="AU320" s="60"/>
      <c r="AV320" s="60"/>
      <c r="AW320" s="60"/>
      <c r="AX320" s="60"/>
      <c r="AY320" s="60"/>
      <c r="AZ320" s="60"/>
      <c r="BA320" s="60"/>
      <c r="BB320" s="60"/>
      <c r="BC320" s="60"/>
      <c r="BD320" s="60"/>
      <c r="BE320" s="60"/>
      <c r="BF320" s="60"/>
      <c r="BG320" s="60"/>
      <c r="BH320" s="60"/>
      <c r="BI320" s="60"/>
      <c r="BJ320" s="60"/>
      <c r="BK320" s="60"/>
      <c r="BL320" s="60"/>
      <c r="BM320" s="60"/>
      <c r="BN320" s="60"/>
      <c r="BO320" s="60"/>
      <c r="BP320" s="60"/>
      <c r="BQ320" s="60"/>
      <c r="BR320" s="60"/>
      <c r="BS320" s="60"/>
      <c r="BT320" s="60"/>
      <c r="BU320" s="60"/>
      <c r="BV320" s="60"/>
      <c r="BW320" s="60"/>
      <c r="BX320" s="60"/>
      <c r="BY320" s="60"/>
      <c r="BZ320" s="60"/>
      <c r="CA320" s="60"/>
      <c r="CB320" s="60"/>
      <c r="CC320" s="60"/>
      <c r="CD320" s="60"/>
      <c r="CE320" s="60"/>
      <c r="CF320" s="63"/>
      <c r="CG320" s="63"/>
      <c r="CH320" s="63"/>
      <c r="CI320" s="63"/>
      <c r="CJ320" s="63"/>
      <c r="CK320" s="60"/>
      <c r="CL320" s="64"/>
    </row>
    <row r="321" spans="1:90">
      <c r="A321" s="65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2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  <c r="AI321" s="60"/>
      <c r="AJ321" s="60"/>
      <c r="AK321" s="60"/>
      <c r="AL321" s="60"/>
      <c r="AM321" s="60"/>
      <c r="AN321" s="60"/>
      <c r="AO321" s="60"/>
      <c r="AP321" s="60"/>
      <c r="AQ321" s="60"/>
      <c r="AR321" s="60"/>
      <c r="AS321" s="60"/>
      <c r="AT321" s="60"/>
      <c r="AU321" s="60"/>
      <c r="AV321" s="60"/>
      <c r="AW321" s="60"/>
      <c r="AX321" s="60"/>
      <c r="AY321" s="60"/>
      <c r="AZ321" s="60"/>
      <c r="BA321" s="60"/>
      <c r="BB321" s="60"/>
      <c r="BC321" s="60"/>
      <c r="BD321" s="60"/>
      <c r="BE321" s="60"/>
      <c r="BF321" s="60"/>
      <c r="BG321" s="60"/>
      <c r="BH321" s="60"/>
      <c r="BI321" s="60"/>
      <c r="BJ321" s="60"/>
      <c r="BK321" s="60"/>
      <c r="BL321" s="60"/>
      <c r="BM321" s="60"/>
      <c r="BN321" s="60"/>
      <c r="BO321" s="60"/>
      <c r="BP321" s="60"/>
      <c r="BQ321" s="60"/>
      <c r="BR321" s="60"/>
      <c r="BS321" s="60"/>
      <c r="BT321" s="60"/>
      <c r="BU321" s="60"/>
      <c r="BV321" s="60"/>
      <c r="BW321" s="60"/>
      <c r="BX321" s="60"/>
      <c r="BY321" s="60"/>
      <c r="BZ321" s="60"/>
      <c r="CA321" s="60"/>
      <c r="CB321" s="60"/>
      <c r="CC321" s="60"/>
      <c r="CD321" s="60"/>
      <c r="CE321" s="60"/>
      <c r="CF321" s="63"/>
      <c r="CG321" s="63"/>
      <c r="CH321" s="63"/>
      <c r="CI321" s="63"/>
      <c r="CJ321" s="63"/>
      <c r="CK321" s="60"/>
      <c r="CL321" s="64"/>
    </row>
    <row r="322" spans="1:90">
      <c r="A322" s="65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2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T322" s="60"/>
      <c r="AU322" s="60"/>
      <c r="AV322" s="60"/>
      <c r="AW322" s="60"/>
      <c r="AX322" s="60"/>
      <c r="AY322" s="60"/>
      <c r="AZ322" s="60"/>
      <c r="BA322" s="60"/>
      <c r="BB322" s="60"/>
      <c r="BC322" s="60"/>
      <c r="BD322" s="60"/>
      <c r="BE322" s="60"/>
      <c r="BF322" s="60"/>
      <c r="BG322" s="60"/>
      <c r="BH322" s="60"/>
      <c r="BI322" s="60"/>
      <c r="BJ322" s="60"/>
      <c r="BK322" s="60"/>
      <c r="BL322" s="60"/>
      <c r="BM322" s="60"/>
      <c r="BN322" s="60"/>
      <c r="BO322" s="60"/>
      <c r="BP322" s="60"/>
      <c r="BQ322" s="60"/>
      <c r="BR322" s="60"/>
      <c r="BS322" s="60"/>
      <c r="BT322" s="60"/>
      <c r="BU322" s="60"/>
      <c r="BV322" s="60"/>
      <c r="BW322" s="60"/>
      <c r="BX322" s="60"/>
      <c r="BY322" s="60"/>
      <c r="BZ322" s="60"/>
      <c r="CA322" s="60"/>
      <c r="CB322" s="60"/>
      <c r="CC322" s="60"/>
      <c r="CD322" s="60"/>
      <c r="CE322" s="60"/>
      <c r="CF322" s="63"/>
      <c r="CG322" s="63"/>
      <c r="CH322" s="63"/>
      <c r="CI322" s="63"/>
      <c r="CJ322" s="63"/>
      <c r="CK322" s="60"/>
      <c r="CL322" s="64"/>
    </row>
    <row r="323" spans="1:90">
      <c r="A323" s="65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2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60"/>
      <c r="AK323" s="60"/>
      <c r="AL323" s="60"/>
      <c r="AM323" s="60"/>
      <c r="AN323" s="60"/>
      <c r="AO323" s="60"/>
      <c r="AP323" s="60"/>
      <c r="AQ323" s="60"/>
      <c r="AR323" s="60"/>
      <c r="AS323" s="60"/>
      <c r="AT323" s="60"/>
      <c r="AU323" s="60"/>
      <c r="AV323" s="60"/>
      <c r="AW323" s="60"/>
      <c r="AX323" s="60"/>
      <c r="AY323" s="60"/>
      <c r="AZ323" s="60"/>
      <c r="BA323" s="60"/>
      <c r="BB323" s="60"/>
      <c r="BC323" s="60"/>
      <c r="BD323" s="60"/>
      <c r="BE323" s="60"/>
      <c r="BF323" s="60"/>
      <c r="BG323" s="60"/>
      <c r="BH323" s="60"/>
      <c r="BI323" s="60"/>
      <c r="BJ323" s="60"/>
      <c r="BK323" s="60"/>
      <c r="BL323" s="60"/>
      <c r="BM323" s="60"/>
      <c r="BN323" s="60"/>
      <c r="BO323" s="60"/>
      <c r="BP323" s="60"/>
      <c r="BQ323" s="60"/>
      <c r="BR323" s="60"/>
      <c r="BS323" s="60"/>
      <c r="BT323" s="60"/>
      <c r="BU323" s="60"/>
      <c r="BV323" s="60"/>
      <c r="BW323" s="60"/>
      <c r="BX323" s="60"/>
      <c r="BY323" s="60"/>
      <c r="BZ323" s="60"/>
      <c r="CA323" s="60"/>
      <c r="CB323" s="60"/>
      <c r="CC323" s="60"/>
      <c r="CD323" s="60"/>
      <c r="CE323" s="60"/>
      <c r="CF323" s="63"/>
      <c r="CG323" s="63"/>
      <c r="CH323" s="63"/>
      <c r="CI323" s="63"/>
      <c r="CJ323" s="63"/>
      <c r="CK323" s="60"/>
      <c r="CL323" s="64"/>
    </row>
    <row r="324" spans="1:90">
      <c r="A324" s="65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2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  <c r="AI324" s="60"/>
      <c r="AJ324" s="60"/>
      <c r="AK324" s="60"/>
      <c r="AL324" s="60"/>
      <c r="AM324" s="60"/>
      <c r="AN324" s="60"/>
      <c r="AO324" s="60"/>
      <c r="AP324" s="60"/>
      <c r="AQ324" s="60"/>
      <c r="AR324" s="60"/>
      <c r="AS324" s="60"/>
      <c r="AT324" s="60"/>
      <c r="AU324" s="60"/>
      <c r="AV324" s="60"/>
      <c r="AW324" s="60"/>
      <c r="AX324" s="60"/>
      <c r="AY324" s="60"/>
      <c r="AZ324" s="60"/>
      <c r="BA324" s="60"/>
      <c r="BB324" s="60"/>
      <c r="BC324" s="60"/>
      <c r="BD324" s="60"/>
      <c r="BE324" s="60"/>
      <c r="BF324" s="60"/>
      <c r="BG324" s="60"/>
      <c r="BH324" s="60"/>
      <c r="BI324" s="60"/>
      <c r="BJ324" s="60"/>
      <c r="BK324" s="60"/>
      <c r="BL324" s="60"/>
      <c r="BM324" s="60"/>
      <c r="BN324" s="60"/>
      <c r="BO324" s="60"/>
      <c r="BP324" s="60"/>
      <c r="BQ324" s="60"/>
      <c r="BR324" s="60"/>
      <c r="BS324" s="60"/>
      <c r="BT324" s="60"/>
      <c r="BU324" s="60"/>
      <c r="BV324" s="60"/>
      <c r="BW324" s="60"/>
      <c r="BX324" s="60"/>
      <c r="BY324" s="60"/>
      <c r="BZ324" s="60"/>
      <c r="CA324" s="60"/>
      <c r="CB324" s="60"/>
      <c r="CC324" s="60"/>
      <c r="CD324" s="60"/>
      <c r="CE324" s="60"/>
      <c r="CF324" s="63"/>
      <c r="CG324" s="63"/>
      <c r="CH324" s="63"/>
      <c r="CI324" s="63"/>
      <c r="CJ324" s="63"/>
      <c r="CK324" s="60"/>
      <c r="CL324" s="64"/>
    </row>
    <row r="325" spans="1:90">
      <c r="A325" s="65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2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  <c r="AI325" s="60"/>
      <c r="AJ325" s="60"/>
      <c r="AK325" s="60"/>
      <c r="AL325" s="60"/>
      <c r="AM325" s="60"/>
      <c r="AN325" s="60"/>
      <c r="AO325" s="60"/>
      <c r="AP325" s="60"/>
      <c r="AQ325" s="60"/>
      <c r="AR325" s="60"/>
      <c r="AS325" s="60"/>
      <c r="AT325" s="60"/>
      <c r="AU325" s="60"/>
      <c r="AV325" s="60"/>
      <c r="AW325" s="60"/>
      <c r="AX325" s="60"/>
      <c r="AY325" s="60"/>
      <c r="AZ325" s="60"/>
      <c r="BA325" s="60"/>
      <c r="BB325" s="60"/>
      <c r="BC325" s="60"/>
      <c r="BD325" s="60"/>
      <c r="BE325" s="60"/>
      <c r="BF325" s="60"/>
      <c r="BG325" s="60"/>
      <c r="BH325" s="60"/>
      <c r="BI325" s="60"/>
      <c r="BJ325" s="60"/>
      <c r="BK325" s="60"/>
      <c r="BL325" s="60"/>
      <c r="BM325" s="60"/>
      <c r="BN325" s="60"/>
      <c r="BO325" s="60"/>
      <c r="BP325" s="60"/>
      <c r="BQ325" s="60"/>
      <c r="BR325" s="60"/>
      <c r="BS325" s="60"/>
      <c r="BT325" s="60"/>
      <c r="BU325" s="60"/>
      <c r="BV325" s="60"/>
      <c r="BW325" s="60"/>
      <c r="BX325" s="60"/>
      <c r="BY325" s="60"/>
      <c r="BZ325" s="60"/>
      <c r="CA325" s="60"/>
      <c r="CB325" s="60"/>
      <c r="CC325" s="60"/>
      <c r="CD325" s="60"/>
      <c r="CE325" s="60"/>
      <c r="CF325" s="63"/>
      <c r="CG325" s="63"/>
      <c r="CH325" s="63"/>
      <c r="CI325" s="63"/>
      <c r="CJ325" s="63"/>
      <c r="CK325" s="60"/>
      <c r="CL325" s="64"/>
    </row>
    <row r="326" spans="1:90">
      <c r="A326" s="65"/>
      <c r="B326" s="60"/>
      <c r="C326" s="60"/>
      <c r="D326" s="60"/>
      <c r="E326" s="66"/>
      <c r="F326" s="60"/>
      <c r="G326" s="60"/>
      <c r="H326" s="60"/>
      <c r="I326" s="60"/>
      <c r="J326" s="60"/>
      <c r="K326" s="60"/>
      <c r="L326" s="62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  <c r="AK326" s="60"/>
      <c r="AL326" s="60"/>
      <c r="AM326" s="60"/>
      <c r="AN326" s="60"/>
      <c r="AO326" s="60"/>
      <c r="AP326" s="60"/>
      <c r="AQ326" s="60"/>
      <c r="AR326" s="60"/>
      <c r="AS326" s="60"/>
      <c r="AT326" s="60"/>
      <c r="AU326" s="60"/>
      <c r="AV326" s="60"/>
      <c r="AW326" s="60"/>
      <c r="AX326" s="60"/>
      <c r="AY326" s="60"/>
      <c r="AZ326" s="60"/>
      <c r="BA326" s="60"/>
      <c r="BB326" s="60"/>
      <c r="BC326" s="60"/>
      <c r="BD326" s="60"/>
      <c r="BE326" s="60"/>
      <c r="BF326" s="60"/>
      <c r="BG326" s="60"/>
      <c r="BH326" s="60"/>
      <c r="BI326" s="60"/>
      <c r="BJ326" s="60"/>
      <c r="BK326" s="60"/>
      <c r="BL326" s="60"/>
      <c r="BM326" s="60"/>
      <c r="BN326" s="60"/>
      <c r="BO326" s="60"/>
      <c r="BP326" s="60"/>
      <c r="BQ326" s="60"/>
      <c r="BR326" s="60"/>
      <c r="BS326" s="60"/>
      <c r="BT326" s="60"/>
      <c r="BU326" s="60"/>
      <c r="BV326" s="60"/>
      <c r="BW326" s="60"/>
      <c r="BX326" s="60"/>
      <c r="BY326" s="60"/>
      <c r="BZ326" s="60"/>
      <c r="CA326" s="60"/>
      <c r="CB326" s="60"/>
      <c r="CC326" s="60"/>
      <c r="CD326" s="60"/>
      <c r="CE326" s="60"/>
      <c r="CF326" s="63"/>
      <c r="CG326" s="63"/>
      <c r="CH326" s="63"/>
      <c r="CI326" s="63"/>
      <c r="CJ326" s="63"/>
      <c r="CK326" s="60"/>
      <c r="CL326" s="64"/>
    </row>
    <row r="327" spans="1:90">
      <c r="A327" s="65"/>
      <c r="B327" s="60"/>
      <c r="C327" s="60"/>
      <c r="D327" s="60"/>
      <c r="E327" s="66"/>
      <c r="F327" s="60"/>
      <c r="G327" s="60"/>
      <c r="H327" s="60"/>
      <c r="I327" s="60"/>
      <c r="J327" s="60"/>
      <c r="K327" s="60"/>
      <c r="L327" s="62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  <c r="AI327" s="60"/>
      <c r="AJ327" s="60"/>
      <c r="AK327" s="60"/>
      <c r="AL327" s="60"/>
      <c r="AM327" s="60"/>
      <c r="AN327" s="60"/>
      <c r="AO327" s="60"/>
      <c r="AP327" s="60"/>
      <c r="AQ327" s="60"/>
      <c r="AR327" s="60"/>
      <c r="AS327" s="60"/>
      <c r="AT327" s="60"/>
      <c r="AU327" s="60"/>
      <c r="AV327" s="60"/>
      <c r="AW327" s="60"/>
      <c r="AX327" s="60"/>
      <c r="AY327" s="60"/>
      <c r="AZ327" s="60"/>
      <c r="BA327" s="60"/>
      <c r="BB327" s="60"/>
      <c r="BC327" s="60"/>
      <c r="BD327" s="60"/>
      <c r="BE327" s="60"/>
      <c r="BF327" s="60"/>
      <c r="BG327" s="60"/>
      <c r="BH327" s="60"/>
      <c r="BI327" s="60"/>
      <c r="BJ327" s="60"/>
      <c r="BK327" s="60"/>
      <c r="BL327" s="60"/>
      <c r="BM327" s="60"/>
      <c r="BN327" s="60"/>
      <c r="BO327" s="60"/>
      <c r="BP327" s="60"/>
      <c r="BQ327" s="60"/>
      <c r="BR327" s="60"/>
      <c r="BS327" s="60"/>
      <c r="BT327" s="60"/>
      <c r="BU327" s="60"/>
      <c r="BV327" s="60"/>
      <c r="BW327" s="60"/>
      <c r="BX327" s="60"/>
      <c r="BY327" s="60"/>
      <c r="BZ327" s="60"/>
      <c r="CA327" s="60"/>
      <c r="CB327" s="60"/>
      <c r="CC327" s="60"/>
      <c r="CD327" s="60"/>
      <c r="CE327" s="60"/>
      <c r="CF327" s="63"/>
      <c r="CG327" s="63"/>
      <c r="CH327" s="63"/>
      <c r="CI327" s="63"/>
      <c r="CJ327" s="63"/>
      <c r="CK327" s="60"/>
      <c r="CL327" s="64"/>
    </row>
    <row r="328" spans="1:90">
      <c r="A328" s="65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2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  <c r="AI328" s="60"/>
      <c r="AJ328" s="60"/>
      <c r="AK328" s="60"/>
      <c r="AL328" s="60"/>
      <c r="AM328" s="60"/>
      <c r="AN328" s="60"/>
      <c r="AO328" s="60"/>
      <c r="AP328" s="60"/>
      <c r="AQ328" s="60"/>
      <c r="AR328" s="60"/>
      <c r="AS328" s="60"/>
      <c r="AT328" s="60"/>
      <c r="AU328" s="60"/>
      <c r="AV328" s="60"/>
      <c r="AW328" s="60"/>
      <c r="AX328" s="60"/>
      <c r="AY328" s="60"/>
      <c r="AZ328" s="60"/>
      <c r="BA328" s="60"/>
      <c r="BB328" s="60"/>
      <c r="BC328" s="60"/>
      <c r="BD328" s="60"/>
      <c r="BE328" s="60"/>
      <c r="BF328" s="60"/>
      <c r="BG328" s="60"/>
      <c r="BH328" s="60"/>
      <c r="BI328" s="60"/>
      <c r="BJ328" s="60"/>
      <c r="BK328" s="60"/>
      <c r="BL328" s="60"/>
      <c r="BM328" s="60"/>
      <c r="BN328" s="60"/>
      <c r="BO328" s="60"/>
      <c r="BP328" s="60"/>
      <c r="BQ328" s="60"/>
      <c r="BR328" s="60"/>
      <c r="BS328" s="60"/>
      <c r="BT328" s="60"/>
      <c r="BU328" s="60"/>
      <c r="BV328" s="60"/>
      <c r="BW328" s="60"/>
      <c r="BX328" s="60"/>
      <c r="BY328" s="60"/>
      <c r="BZ328" s="60"/>
      <c r="CA328" s="60"/>
      <c r="CB328" s="60"/>
      <c r="CC328" s="60"/>
      <c r="CD328" s="60"/>
      <c r="CE328" s="60"/>
      <c r="CF328" s="63"/>
      <c r="CG328" s="63"/>
      <c r="CH328" s="63"/>
      <c r="CI328" s="63"/>
      <c r="CJ328" s="63"/>
      <c r="CK328" s="60"/>
      <c r="CL328" s="64"/>
    </row>
    <row r="329" spans="1:90">
      <c r="A329" s="65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2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0"/>
      <c r="AU329" s="60"/>
      <c r="AV329" s="60"/>
      <c r="AW329" s="60"/>
      <c r="AX329" s="60"/>
      <c r="AY329" s="60"/>
      <c r="AZ329" s="60"/>
      <c r="BA329" s="60"/>
      <c r="BB329" s="60"/>
      <c r="BC329" s="60"/>
      <c r="BD329" s="60"/>
      <c r="BE329" s="60"/>
      <c r="BF329" s="60"/>
      <c r="BG329" s="60"/>
      <c r="BH329" s="60"/>
      <c r="BI329" s="60"/>
      <c r="BJ329" s="60"/>
      <c r="BK329" s="60"/>
      <c r="BL329" s="60"/>
      <c r="BM329" s="60"/>
      <c r="BN329" s="60"/>
      <c r="BO329" s="60"/>
      <c r="BP329" s="60"/>
      <c r="BQ329" s="60"/>
      <c r="BR329" s="60"/>
      <c r="BS329" s="60"/>
      <c r="BT329" s="60"/>
      <c r="BU329" s="60"/>
      <c r="BV329" s="60"/>
      <c r="BW329" s="60"/>
      <c r="BX329" s="60"/>
      <c r="BY329" s="60"/>
      <c r="BZ329" s="60"/>
      <c r="CA329" s="60"/>
      <c r="CB329" s="60"/>
      <c r="CC329" s="60"/>
      <c r="CD329" s="60"/>
      <c r="CE329" s="60"/>
      <c r="CF329" s="63"/>
      <c r="CG329" s="63"/>
      <c r="CH329" s="63"/>
      <c r="CI329" s="63"/>
      <c r="CJ329" s="63"/>
      <c r="CK329" s="60"/>
      <c r="CL329" s="64"/>
    </row>
    <row r="330" spans="1:90">
      <c r="A330" s="65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2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E330" s="60"/>
      <c r="AF330" s="60"/>
      <c r="AG330" s="60"/>
      <c r="AH330" s="60"/>
      <c r="AI330" s="60"/>
      <c r="AJ330" s="60"/>
      <c r="AK330" s="60"/>
      <c r="AL330" s="60"/>
      <c r="AM330" s="60"/>
      <c r="AN330" s="60"/>
      <c r="AO330" s="60"/>
      <c r="AP330" s="60"/>
      <c r="AQ330" s="60"/>
      <c r="AR330" s="60"/>
      <c r="AS330" s="60"/>
      <c r="AT330" s="60"/>
      <c r="AU330" s="60"/>
      <c r="AV330" s="60"/>
      <c r="AW330" s="60"/>
      <c r="AX330" s="60"/>
      <c r="AY330" s="60"/>
      <c r="AZ330" s="60"/>
      <c r="BA330" s="60"/>
      <c r="BB330" s="60"/>
      <c r="BC330" s="60"/>
      <c r="BD330" s="60"/>
      <c r="BE330" s="60"/>
      <c r="BF330" s="60"/>
      <c r="BG330" s="60"/>
      <c r="BH330" s="60"/>
      <c r="BI330" s="60"/>
      <c r="BJ330" s="60"/>
      <c r="BK330" s="60"/>
      <c r="BL330" s="60"/>
      <c r="BM330" s="60"/>
      <c r="BN330" s="60"/>
      <c r="BO330" s="60"/>
      <c r="BP330" s="60"/>
      <c r="BQ330" s="60"/>
      <c r="BR330" s="60"/>
      <c r="BS330" s="60"/>
      <c r="BT330" s="60"/>
      <c r="BU330" s="60"/>
      <c r="BV330" s="60"/>
      <c r="BW330" s="60"/>
      <c r="BX330" s="60"/>
      <c r="BY330" s="60"/>
      <c r="BZ330" s="60"/>
      <c r="CA330" s="60"/>
      <c r="CB330" s="60"/>
      <c r="CC330" s="60"/>
      <c r="CD330" s="60"/>
      <c r="CE330" s="60"/>
      <c r="CF330" s="63"/>
      <c r="CG330" s="63"/>
      <c r="CH330" s="63"/>
      <c r="CI330" s="63"/>
      <c r="CJ330" s="63"/>
      <c r="CK330" s="60"/>
      <c r="CL330" s="64"/>
    </row>
    <row r="331" spans="1:90">
      <c r="A331" s="65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2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E331" s="60"/>
      <c r="AF331" s="60"/>
      <c r="AG331" s="60"/>
      <c r="AH331" s="60"/>
      <c r="AI331" s="60"/>
      <c r="AJ331" s="60"/>
      <c r="AK331" s="60"/>
      <c r="AL331" s="60"/>
      <c r="AM331" s="60"/>
      <c r="AN331" s="60"/>
      <c r="AO331" s="60"/>
      <c r="AP331" s="60"/>
      <c r="AQ331" s="60"/>
      <c r="AR331" s="60"/>
      <c r="AS331" s="60"/>
      <c r="AT331" s="60"/>
      <c r="AU331" s="60"/>
      <c r="AV331" s="60"/>
      <c r="AW331" s="60"/>
      <c r="AX331" s="60"/>
      <c r="AY331" s="60"/>
      <c r="AZ331" s="60"/>
      <c r="BA331" s="60"/>
      <c r="BB331" s="60"/>
      <c r="BC331" s="60"/>
      <c r="BD331" s="60"/>
      <c r="BE331" s="60"/>
      <c r="BF331" s="60"/>
      <c r="BG331" s="60"/>
      <c r="BH331" s="60"/>
      <c r="BI331" s="60"/>
      <c r="BJ331" s="60"/>
      <c r="BK331" s="60"/>
      <c r="BL331" s="60"/>
      <c r="BM331" s="60"/>
      <c r="BN331" s="60"/>
      <c r="BO331" s="60"/>
      <c r="BP331" s="60"/>
      <c r="BQ331" s="60"/>
      <c r="BR331" s="60"/>
      <c r="BS331" s="60"/>
      <c r="BT331" s="60"/>
      <c r="BU331" s="60"/>
      <c r="BV331" s="60"/>
      <c r="BW331" s="60"/>
      <c r="BX331" s="60"/>
      <c r="BY331" s="60"/>
      <c r="BZ331" s="60"/>
      <c r="CA331" s="60"/>
      <c r="CB331" s="60"/>
      <c r="CC331" s="60"/>
      <c r="CD331" s="60"/>
      <c r="CE331" s="60"/>
      <c r="CF331" s="63"/>
      <c r="CG331" s="63"/>
      <c r="CH331" s="63"/>
      <c r="CI331" s="63"/>
      <c r="CJ331" s="63"/>
      <c r="CK331" s="60"/>
      <c r="CL331" s="64"/>
    </row>
    <row r="332" spans="1:90">
      <c r="A332" s="65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2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  <c r="AK332" s="60"/>
      <c r="AL332" s="60"/>
      <c r="AM332" s="60"/>
      <c r="AN332" s="60"/>
      <c r="AO332" s="60"/>
      <c r="AP332" s="60"/>
      <c r="AQ332" s="60"/>
      <c r="AR332" s="60"/>
      <c r="AS332" s="60"/>
      <c r="AT332" s="60"/>
      <c r="AU332" s="60"/>
      <c r="AV332" s="60"/>
      <c r="AW332" s="60"/>
      <c r="AX332" s="60"/>
      <c r="AY332" s="60"/>
      <c r="AZ332" s="60"/>
      <c r="BA332" s="60"/>
      <c r="BB332" s="60"/>
      <c r="BC332" s="60"/>
      <c r="BD332" s="60"/>
      <c r="BE332" s="60"/>
      <c r="BF332" s="60"/>
      <c r="BG332" s="60"/>
      <c r="BH332" s="60"/>
      <c r="BI332" s="60"/>
      <c r="BJ332" s="60"/>
      <c r="BK332" s="60"/>
      <c r="BL332" s="60"/>
      <c r="BM332" s="60"/>
      <c r="BN332" s="60"/>
      <c r="BO332" s="60"/>
      <c r="BP332" s="60"/>
      <c r="BQ332" s="60"/>
      <c r="BR332" s="60"/>
      <c r="BS332" s="60"/>
      <c r="BT332" s="60"/>
      <c r="BU332" s="60"/>
      <c r="BV332" s="60"/>
      <c r="BW332" s="60"/>
      <c r="BX332" s="60"/>
      <c r="BY332" s="60"/>
      <c r="BZ332" s="60"/>
      <c r="CA332" s="60"/>
      <c r="CB332" s="60"/>
      <c r="CC332" s="60"/>
      <c r="CD332" s="60"/>
      <c r="CE332" s="60"/>
      <c r="CF332" s="63"/>
      <c r="CG332" s="63"/>
      <c r="CH332" s="63"/>
      <c r="CI332" s="63"/>
      <c r="CJ332" s="63"/>
      <c r="CK332" s="60"/>
      <c r="CL332" s="64"/>
    </row>
    <row r="333" spans="1:90">
      <c r="A333" s="65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2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  <c r="AK333" s="60"/>
      <c r="AL333" s="60"/>
      <c r="AM333" s="60"/>
      <c r="AN333" s="60"/>
      <c r="AO333" s="60"/>
      <c r="AP333" s="60"/>
      <c r="AQ333" s="60"/>
      <c r="AR333" s="60"/>
      <c r="AS333" s="60"/>
      <c r="AT333" s="60"/>
      <c r="AU333" s="60"/>
      <c r="AV333" s="60"/>
      <c r="AW333" s="60"/>
      <c r="AX333" s="60"/>
      <c r="AY333" s="60"/>
      <c r="AZ333" s="60"/>
      <c r="BA333" s="60"/>
      <c r="BB333" s="60"/>
      <c r="BC333" s="60"/>
      <c r="BD333" s="60"/>
      <c r="BE333" s="60"/>
      <c r="BF333" s="60"/>
      <c r="BG333" s="60"/>
      <c r="BH333" s="60"/>
      <c r="BI333" s="60"/>
      <c r="BJ333" s="60"/>
      <c r="BK333" s="60"/>
      <c r="BL333" s="60"/>
      <c r="BM333" s="60"/>
      <c r="BN333" s="60"/>
      <c r="BO333" s="60"/>
      <c r="BP333" s="60"/>
      <c r="BQ333" s="60"/>
      <c r="BR333" s="60"/>
      <c r="BS333" s="60"/>
      <c r="BT333" s="60"/>
      <c r="BU333" s="60"/>
      <c r="BV333" s="60"/>
      <c r="BW333" s="60"/>
      <c r="BX333" s="60"/>
      <c r="BY333" s="60"/>
      <c r="BZ333" s="60"/>
      <c r="CA333" s="60"/>
      <c r="CB333" s="60"/>
      <c r="CC333" s="60"/>
      <c r="CD333" s="60"/>
      <c r="CE333" s="60"/>
      <c r="CF333" s="63"/>
      <c r="CG333" s="63"/>
      <c r="CH333" s="63"/>
      <c r="CI333" s="63"/>
      <c r="CJ333" s="63"/>
      <c r="CK333" s="60"/>
      <c r="CL333" s="64"/>
    </row>
    <row r="334" spans="1:90">
      <c r="A334" s="65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2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  <c r="AJ334" s="60"/>
      <c r="AK334" s="60"/>
      <c r="AL334" s="60"/>
      <c r="AM334" s="60"/>
      <c r="AN334" s="60"/>
      <c r="AO334" s="60"/>
      <c r="AP334" s="60"/>
      <c r="AQ334" s="60"/>
      <c r="AR334" s="60"/>
      <c r="AS334" s="60"/>
      <c r="AT334" s="60"/>
      <c r="AU334" s="60"/>
      <c r="AV334" s="60"/>
      <c r="AW334" s="60"/>
      <c r="AX334" s="60"/>
      <c r="AY334" s="60"/>
      <c r="AZ334" s="60"/>
      <c r="BA334" s="60"/>
      <c r="BB334" s="60"/>
      <c r="BC334" s="60"/>
      <c r="BD334" s="60"/>
      <c r="BE334" s="60"/>
      <c r="BF334" s="60"/>
      <c r="BG334" s="60"/>
      <c r="BH334" s="60"/>
      <c r="BI334" s="60"/>
      <c r="BJ334" s="60"/>
      <c r="BK334" s="60"/>
      <c r="BL334" s="60"/>
      <c r="BM334" s="60"/>
      <c r="BN334" s="60"/>
      <c r="BO334" s="60"/>
      <c r="BP334" s="60"/>
      <c r="BQ334" s="60"/>
      <c r="BR334" s="60"/>
      <c r="BS334" s="60"/>
      <c r="BT334" s="60"/>
      <c r="BU334" s="60"/>
      <c r="BV334" s="60"/>
      <c r="BW334" s="60"/>
      <c r="BX334" s="60"/>
      <c r="BY334" s="60"/>
      <c r="BZ334" s="60"/>
      <c r="CA334" s="60"/>
      <c r="CB334" s="60"/>
      <c r="CC334" s="60"/>
      <c r="CD334" s="60"/>
      <c r="CE334" s="60"/>
      <c r="CF334" s="63"/>
      <c r="CG334" s="63"/>
      <c r="CH334" s="63"/>
      <c r="CI334" s="63"/>
      <c r="CJ334" s="63"/>
      <c r="CK334" s="60"/>
      <c r="CL334" s="64"/>
    </row>
    <row r="335" spans="1:90">
      <c r="A335" s="65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2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  <c r="AE335" s="60"/>
      <c r="AF335" s="60"/>
      <c r="AG335" s="60"/>
      <c r="AH335" s="60"/>
      <c r="AI335" s="60"/>
      <c r="AJ335" s="60"/>
      <c r="AK335" s="60"/>
      <c r="AL335" s="60"/>
      <c r="AM335" s="60"/>
      <c r="AN335" s="60"/>
      <c r="AO335" s="60"/>
      <c r="AP335" s="60"/>
      <c r="AQ335" s="60"/>
      <c r="AR335" s="60"/>
      <c r="AS335" s="60"/>
      <c r="AT335" s="60"/>
      <c r="AU335" s="60"/>
      <c r="AV335" s="60"/>
      <c r="AW335" s="60"/>
      <c r="AX335" s="60"/>
      <c r="AY335" s="60"/>
      <c r="AZ335" s="60"/>
      <c r="BA335" s="60"/>
      <c r="BB335" s="60"/>
      <c r="BC335" s="60"/>
      <c r="BD335" s="60"/>
      <c r="BE335" s="60"/>
      <c r="BF335" s="60"/>
      <c r="BG335" s="60"/>
      <c r="BH335" s="60"/>
      <c r="BI335" s="60"/>
      <c r="BJ335" s="60"/>
      <c r="BK335" s="60"/>
      <c r="BL335" s="60"/>
      <c r="BM335" s="60"/>
      <c r="BN335" s="60"/>
      <c r="BO335" s="60"/>
      <c r="BP335" s="60"/>
      <c r="BQ335" s="60"/>
      <c r="BR335" s="60"/>
      <c r="BS335" s="60"/>
      <c r="BT335" s="60"/>
      <c r="BU335" s="60"/>
      <c r="BV335" s="60"/>
      <c r="BW335" s="60"/>
      <c r="BX335" s="60"/>
      <c r="BY335" s="60"/>
      <c r="BZ335" s="60"/>
      <c r="CA335" s="60"/>
      <c r="CB335" s="60"/>
      <c r="CC335" s="60"/>
      <c r="CD335" s="60"/>
      <c r="CE335" s="60"/>
      <c r="CF335" s="63"/>
      <c r="CG335" s="63"/>
      <c r="CH335" s="63"/>
      <c r="CI335" s="63"/>
      <c r="CJ335" s="63"/>
      <c r="CK335" s="60"/>
      <c r="CL335" s="64"/>
    </row>
    <row r="336" spans="1:90">
      <c r="A336" s="65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2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  <c r="AE336" s="60"/>
      <c r="AF336" s="60"/>
      <c r="AG336" s="60"/>
      <c r="AH336" s="60"/>
      <c r="AI336" s="60"/>
      <c r="AJ336" s="60"/>
      <c r="AK336" s="60"/>
      <c r="AL336" s="60"/>
      <c r="AM336" s="60"/>
      <c r="AN336" s="60"/>
      <c r="AO336" s="60"/>
      <c r="AP336" s="60"/>
      <c r="AQ336" s="60"/>
      <c r="AR336" s="60"/>
      <c r="AS336" s="60"/>
      <c r="AT336" s="60"/>
      <c r="AU336" s="60"/>
      <c r="AV336" s="60"/>
      <c r="AW336" s="60"/>
      <c r="AX336" s="60"/>
      <c r="AY336" s="60"/>
      <c r="AZ336" s="60"/>
      <c r="BA336" s="60"/>
      <c r="BB336" s="60"/>
      <c r="BC336" s="60"/>
      <c r="BD336" s="60"/>
      <c r="BE336" s="60"/>
      <c r="BF336" s="60"/>
      <c r="BG336" s="60"/>
      <c r="BH336" s="60"/>
      <c r="BI336" s="60"/>
      <c r="BJ336" s="60"/>
      <c r="BK336" s="60"/>
      <c r="BL336" s="60"/>
      <c r="BM336" s="60"/>
      <c r="BN336" s="60"/>
      <c r="BO336" s="60"/>
      <c r="BP336" s="60"/>
      <c r="BQ336" s="60"/>
      <c r="BR336" s="60"/>
      <c r="BS336" s="60"/>
      <c r="BT336" s="60"/>
      <c r="BU336" s="60"/>
      <c r="BV336" s="60"/>
      <c r="BW336" s="60"/>
      <c r="BX336" s="60"/>
      <c r="BY336" s="60"/>
      <c r="BZ336" s="60"/>
      <c r="CA336" s="60"/>
      <c r="CB336" s="60"/>
      <c r="CC336" s="60"/>
      <c r="CD336" s="60"/>
      <c r="CE336" s="60"/>
      <c r="CF336" s="63"/>
      <c r="CG336" s="63"/>
      <c r="CH336" s="63"/>
      <c r="CI336" s="63"/>
      <c r="CJ336" s="63"/>
      <c r="CK336" s="60"/>
      <c r="CL336" s="64"/>
    </row>
    <row r="337" spans="1:90">
      <c r="A337" s="65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2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  <c r="AK337" s="60"/>
      <c r="AL337" s="60"/>
      <c r="AM337" s="60"/>
      <c r="AN337" s="60"/>
      <c r="AO337" s="60"/>
      <c r="AP337" s="60"/>
      <c r="AQ337" s="60"/>
      <c r="AR337" s="60"/>
      <c r="AS337" s="60"/>
      <c r="AT337" s="60"/>
      <c r="AU337" s="60"/>
      <c r="AV337" s="60"/>
      <c r="AW337" s="60"/>
      <c r="AX337" s="60"/>
      <c r="AY337" s="60"/>
      <c r="AZ337" s="60"/>
      <c r="BA337" s="60"/>
      <c r="BB337" s="60"/>
      <c r="BC337" s="60"/>
      <c r="BD337" s="60"/>
      <c r="BE337" s="60"/>
      <c r="BF337" s="60"/>
      <c r="BG337" s="60"/>
      <c r="BH337" s="60"/>
      <c r="BI337" s="60"/>
      <c r="BJ337" s="60"/>
      <c r="BK337" s="60"/>
      <c r="BL337" s="60"/>
      <c r="BM337" s="60"/>
      <c r="BN337" s="60"/>
      <c r="BO337" s="60"/>
      <c r="BP337" s="60"/>
      <c r="BQ337" s="60"/>
      <c r="BR337" s="60"/>
      <c r="BS337" s="60"/>
      <c r="BT337" s="60"/>
      <c r="BU337" s="60"/>
      <c r="BV337" s="60"/>
      <c r="BW337" s="60"/>
      <c r="BX337" s="60"/>
      <c r="BY337" s="60"/>
      <c r="BZ337" s="60"/>
      <c r="CA337" s="60"/>
      <c r="CB337" s="60"/>
      <c r="CC337" s="60"/>
      <c r="CD337" s="60"/>
      <c r="CE337" s="60"/>
      <c r="CF337" s="63"/>
      <c r="CG337" s="63"/>
      <c r="CH337" s="63"/>
      <c r="CI337" s="63"/>
      <c r="CJ337" s="63"/>
      <c r="CK337" s="60"/>
      <c r="CL337" s="64"/>
    </row>
    <row r="338" spans="1:90">
      <c r="A338" s="65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2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60"/>
      <c r="AP338" s="60"/>
      <c r="AQ338" s="60"/>
      <c r="AR338" s="60"/>
      <c r="AS338" s="60"/>
      <c r="AT338" s="60"/>
      <c r="AU338" s="60"/>
      <c r="AV338" s="60"/>
      <c r="AW338" s="60"/>
      <c r="AX338" s="60"/>
      <c r="AY338" s="60"/>
      <c r="AZ338" s="60"/>
      <c r="BA338" s="60"/>
      <c r="BB338" s="60"/>
      <c r="BC338" s="60"/>
      <c r="BD338" s="60"/>
      <c r="BE338" s="60"/>
      <c r="BF338" s="60"/>
      <c r="BG338" s="60"/>
      <c r="BH338" s="60"/>
      <c r="BI338" s="60"/>
      <c r="BJ338" s="60"/>
      <c r="BK338" s="60"/>
      <c r="BL338" s="60"/>
      <c r="BM338" s="60"/>
      <c r="BN338" s="60"/>
      <c r="BO338" s="60"/>
      <c r="BP338" s="60"/>
      <c r="BQ338" s="60"/>
      <c r="BR338" s="60"/>
      <c r="BS338" s="60"/>
      <c r="BT338" s="60"/>
      <c r="BU338" s="60"/>
      <c r="BV338" s="60"/>
      <c r="BW338" s="60"/>
      <c r="BX338" s="60"/>
      <c r="BY338" s="60"/>
      <c r="BZ338" s="60"/>
      <c r="CA338" s="60"/>
      <c r="CB338" s="60"/>
      <c r="CC338" s="60"/>
      <c r="CD338" s="60"/>
      <c r="CE338" s="60"/>
      <c r="CF338" s="63"/>
      <c r="CG338" s="63"/>
      <c r="CH338" s="63"/>
      <c r="CI338" s="63"/>
      <c r="CJ338" s="63"/>
      <c r="CK338" s="60"/>
      <c r="CL338" s="64"/>
    </row>
    <row r="339" spans="1:90">
      <c r="A339" s="65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2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0"/>
      <c r="AU339" s="60"/>
      <c r="AV339" s="60"/>
      <c r="AW339" s="60"/>
      <c r="AX339" s="60"/>
      <c r="AY339" s="60"/>
      <c r="AZ339" s="60"/>
      <c r="BA339" s="60"/>
      <c r="BB339" s="60"/>
      <c r="BC339" s="60"/>
      <c r="BD339" s="60"/>
      <c r="BE339" s="60"/>
      <c r="BF339" s="60"/>
      <c r="BG339" s="60"/>
      <c r="BH339" s="60"/>
      <c r="BI339" s="60"/>
      <c r="BJ339" s="60"/>
      <c r="BK339" s="60"/>
      <c r="BL339" s="60"/>
      <c r="BM339" s="60"/>
      <c r="BN339" s="60"/>
      <c r="BO339" s="60"/>
      <c r="BP339" s="60"/>
      <c r="BQ339" s="60"/>
      <c r="BR339" s="60"/>
      <c r="BS339" s="60"/>
      <c r="BT339" s="60"/>
      <c r="BU339" s="60"/>
      <c r="BV339" s="60"/>
      <c r="BW339" s="60"/>
      <c r="BX339" s="60"/>
      <c r="BY339" s="60"/>
      <c r="BZ339" s="60"/>
      <c r="CA339" s="60"/>
      <c r="CB339" s="60"/>
      <c r="CC339" s="60"/>
      <c r="CD339" s="60"/>
      <c r="CE339" s="60"/>
      <c r="CF339" s="63"/>
      <c r="CG339" s="63"/>
      <c r="CH339" s="63"/>
      <c r="CI339" s="63"/>
      <c r="CJ339" s="63"/>
      <c r="CK339" s="60"/>
      <c r="CL339" s="64"/>
    </row>
    <row r="340" spans="1:90">
      <c r="A340" s="65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2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0"/>
      <c r="AU340" s="60"/>
      <c r="AV340" s="60"/>
      <c r="AW340" s="60"/>
      <c r="AX340" s="60"/>
      <c r="AY340" s="60"/>
      <c r="AZ340" s="60"/>
      <c r="BA340" s="60"/>
      <c r="BB340" s="60"/>
      <c r="BC340" s="60"/>
      <c r="BD340" s="60"/>
      <c r="BE340" s="60"/>
      <c r="BF340" s="60"/>
      <c r="BG340" s="60"/>
      <c r="BH340" s="60"/>
      <c r="BI340" s="60"/>
      <c r="BJ340" s="60"/>
      <c r="BK340" s="60"/>
      <c r="BL340" s="60"/>
      <c r="BM340" s="60"/>
      <c r="BN340" s="60"/>
      <c r="BO340" s="60"/>
      <c r="BP340" s="60"/>
      <c r="BQ340" s="60"/>
      <c r="BR340" s="60"/>
      <c r="BS340" s="60"/>
      <c r="BT340" s="60"/>
      <c r="BU340" s="60"/>
      <c r="BV340" s="60"/>
      <c r="BW340" s="60"/>
      <c r="BX340" s="60"/>
      <c r="BY340" s="60"/>
      <c r="BZ340" s="60"/>
      <c r="CA340" s="60"/>
      <c r="CB340" s="60"/>
      <c r="CC340" s="60"/>
      <c r="CD340" s="60"/>
      <c r="CE340" s="60"/>
      <c r="CF340" s="63"/>
      <c r="CG340" s="63"/>
      <c r="CH340" s="63"/>
      <c r="CI340" s="63"/>
      <c r="CJ340" s="63"/>
      <c r="CK340" s="60"/>
      <c r="CL340" s="64"/>
    </row>
    <row r="341" spans="1:90">
      <c r="A341" s="65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2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  <c r="AE341" s="60"/>
      <c r="AF341" s="60"/>
      <c r="AG341" s="60"/>
      <c r="AH341" s="60"/>
      <c r="AI341" s="60"/>
      <c r="AJ341" s="60"/>
      <c r="AK341" s="60"/>
      <c r="AL341" s="60"/>
      <c r="AM341" s="60"/>
      <c r="AN341" s="60"/>
      <c r="AO341" s="60"/>
      <c r="AP341" s="60"/>
      <c r="AQ341" s="60"/>
      <c r="AR341" s="60"/>
      <c r="AS341" s="60"/>
      <c r="AT341" s="60"/>
      <c r="AU341" s="60"/>
      <c r="AV341" s="60"/>
      <c r="AW341" s="60"/>
      <c r="AX341" s="60"/>
      <c r="AY341" s="60"/>
      <c r="AZ341" s="60"/>
      <c r="BA341" s="60"/>
      <c r="BB341" s="60"/>
      <c r="BC341" s="60"/>
      <c r="BD341" s="60"/>
      <c r="BE341" s="60"/>
      <c r="BF341" s="60"/>
      <c r="BG341" s="60"/>
      <c r="BH341" s="60"/>
      <c r="BI341" s="60"/>
      <c r="BJ341" s="60"/>
      <c r="BK341" s="60"/>
      <c r="BL341" s="60"/>
      <c r="BM341" s="60"/>
      <c r="BN341" s="60"/>
      <c r="BO341" s="60"/>
      <c r="BP341" s="60"/>
      <c r="BQ341" s="60"/>
      <c r="BR341" s="60"/>
      <c r="BS341" s="60"/>
      <c r="BT341" s="60"/>
      <c r="BU341" s="60"/>
      <c r="BV341" s="60"/>
      <c r="BW341" s="60"/>
      <c r="BX341" s="60"/>
      <c r="BY341" s="60"/>
      <c r="BZ341" s="60"/>
      <c r="CA341" s="60"/>
      <c r="CB341" s="60"/>
      <c r="CC341" s="60"/>
      <c r="CD341" s="60"/>
      <c r="CE341" s="60"/>
      <c r="CF341" s="63"/>
      <c r="CG341" s="63"/>
      <c r="CH341" s="63"/>
      <c r="CI341" s="63"/>
      <c r="CJ341" s="63"/>
      <c r="CK341" s="60"/>
      <c r="CL341" s="64"/>
    </row>
    <row r="342" spans="1:90">
      <c r="A342" s="65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2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  <c r="AE342" s="60"/>
      <c r="AF342" s="60"/>
      <c r="AG342" s="60"/>
      <c r="AH342" s="60"/>
      <c r="AI342" s="60"/>
      <c r="AJ342" s="60"/>
      <c r="AK342" s="60"/>
      <c r="AL342" s="60"/>
      <c r="AM342" s="60"/>
      <c r="AN342" s="60"/>
      <c r="AO342" s="60"/>
      <c r="AP342" s="60"/>
      <c r="AQ342" s="60"/>
      <c r="AR342" s="60"/>
      <c r="AS342" s="60"/>
      <c r="AT342" s="60"/>
      <c r="AU342" s="60"/>
      <c r="AV342" s="60"/>
      <c r="AW342" s="60"/>
      <c r="AX342" s="60"/>
      <c r="AY342" s="60"/>
      <c r="AZ342" s="60"/>
      <c r="BA342" s="60"/>
      <c r="BB342" s="60"/>
      <c r="BC342" s="60"/>
      <c r="BD342" s="60"/>
      <c r="BE342" s="60"/>
      <c r="BF342" s="60"/>
      <c r="BG342" s="60"/>
      <c r="BH342" s="60"/>
      <c r="BI342" s="60"/>
      <c r="BJ342" s="60"/>
      <c r="BK342" s="60"/>
      <c r="BL342" s="60"/>
      <c r="BM342" s="60"/>
      <c r="BN342" s="60"/>
      <c r="BO342" s="60"/>
      <c r="BP342" s="60"/>
      <c r="BQ342" s="60"/>
      <c r="BR342" s="60"/>
      <c r="BS342" s="60"/>
      <c r="BT342" s="60"/>
      <c r="BU342" s="60"/>
      <c r="BV342" s="60"/>
      <c r="BW342" s="60"/>
      <c r="BX342" s="60"/>
      <c r="BY342" s="60"/>
      <c r="BZ342" s="60"/>
      <c r="CA342" s="60"/>
      <c r="CB342" s="60"/>
      <c r="CC342" s="60"/>
      <c r="CD342" s="60"/>
      <c r="CE342" s="60"/>
      <c r="CF342" s="63"/>
      <c r="CG342" s="63"/>
      <c r="CH342" s="63"/>
      <c r="CI342" s="63"/>
      <c r="CJ342" s="63"/>
      <c r="CK342" s="60"/>
      <c r="CL342" s="64"/>
    </row>
    <row r="343" spans="1:90">
      <c r="A343" s="65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2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  <c r="AI343" s="60"/>
      <c r="AJ343" s="60"/>
      <c r="AK343" s="60"/>
      <c r="AL343" s="60"/>
      <c r="AM343" s="60"/>
      <c r="AN343" s="60"/>
      <c r="AO343" s="60"/>
      <c r="AP343" s="60"/>
      <c r="AQ343" s="60"/>
      <c r="AR343" s="60"/>
      <c r="AS343" s="60"/>
      <c r="AT343" s="60"/>
      <c r="AU343" s="60"/>
      <c r="AV343" s="60"/>
      <c r="AW343" s="60"/>
      <c r="AX343" s="60"/>
      <c r="AY343" s="60"/>
      <c r="AZ343" s="60"/>
      <c r="BA343" s="60"/>
      <c r="BB343" s="60"/>
      <c r="BC343" s="60"/>
      <c r="BD343" s="60"/>
      <c r="BE343" s="60"/>
      <c r="BF343" s="60"/>
      <c r="BG343" s="60"/>
      <c r="BH343" s="60"/>
      <c r="BI343" s="60"/>
      <c r="BJ343" s="60"/>
      <c r="BK343" s="60"/>
      <c r="BL343" s="60"/>
      <c r="BM343" s="60"/>
      <c r="BN343" s="60"/>
      <c r="BO343" s="60"/>
      <c r="BP343" s="60"/>
      <c r="BQ343" s="60"/>
      <c r="BR343" s="60"/>
      <c r="BS343" s="60"/>
      <c r="BT343" s="60"/>
      <c r="BU343" s="60"/>
      <c r="BV343" s="60"/>
      <c r="BW343" s="60"/>
      <c r="BX343" s="60"/>
      <c r="BY343" s="60"/>
      <c r="BZ343" s="60"/>
      <c r="CA343" s="60"/>
      <c r="CB343" s="60"/>
      <c r="CC343" s="60"/>
      <c r="CD343" s="60"/>
      <c r="CE343" s="60"/>
      <c r="CF343" s="63"/>
      <c r="CG343" s="63"/>
      <c r="CH343" s="63"/>
      <c r="CI343" s="63"/>
      <c r="CJ343" s="63"/>
      <c r="CK343" s="60"/>
      <c r="CL343" s="64"/>
    </row>
    <row r="344" spans="1:90">
      <c r="A344" s="65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2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0"/>
      <c r="AU344" s="60"/>
      <c r="AV344" s="60"/>
      <c r="AW344" s="60"/>
      <c r="AX344" s="60"/>
      <c r="AY344" s="60"/>
      <c r="AZ344" s="60"/>
      <c r="BA344" s="60"/>
      <c r="BB344" s="60"/>
      <c r="BC344" s="60"/>
      <c r="BD344" s="60"/>
      <c r="BE344" s="60"/>
      <c r="BF344" s="60"/>
      <c r="BG344" s="60"/>
      <c r="BH344" s="60"/>
      <c r="BI344" s="60"/>
      <c r="BJ344" s="60"/>
      <c r="BK344" s="60"/>
      <c r="BL344" s="60"/>
      <c r="BM344" s="60"/>
      <c r="BN344" s="60"/>
      <c r="BO344" s="60"/>
      <c r="BP344" s="60"/>
      <c r="BQ344" s="60"/>
      <c r="BR344" s="60"/>
      <c r="BS344" s="60"/>
      <c r="BT344" s="60"/>
      <c r="BU344" s="60"/>
      <c r="BV344" s="60"/>
      <c r="BW344" s="60"/>
      <c r="BX344" s="60"/>
      <c r="BY344" s="60"/>
      <c r="BZ344" s="60"/>
      <c r="CA344" s="60"/>
      <c r="CB344" s="60"/>
      <c r="CC344" s="60"/>
      <c r="CD344" s="60"/>
      <c r="CE344" s="60"/>
      <c r="CF344" s="63"/>
      <c r="CG344" s="63"/>
      <c r="CH344" s="63"/>
      <c r="CI344" s="63"/>
      <c r="CJ344" s="63"/>
      <c r="CK344" s="60"/>
      <c r="CL344" s="64"/>
    </row>
    <row r="345" spans="1:90">
      <c r="A345" s="65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2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0"/>
      <c r="AU345" s="60"/>
      <c r="AV345" s="60"/>
      <c r="AW345" s="60"/>
      <c r="AX345" s="60"/>
      <c r="AY345" s="60"/>
      <c r="AZ345" s="60"/>
      <c r="BA345" s="60"/>
      <c r="BB345" s="60"/>
      <c r="BC345" s="60"/>
      <c r="BD345" s="60"/>
      <c r="BE345" s="60"/>
      <c r="BF345" s="60"/>
      <c r="BG345" s="60"/>
      <c r="BH345" s="60"/>
      <c r="BI345" s="60"/>
      <c r="BJ345" s="60"/>
      <c r="BK345" s="60"/>
      <c r="BL345" s="60"/>
      <c r="BM345" s="60"/>
      <c r="BN345" s="60"/>
      <c r="BO345" s="60"/>
      <c r="BP345" s="60"/>
      <c r="BQ345" s="60"/>
      <c r="BR345" s="60"/>
      <c r="BS345" s="60"/>
      <c r="BT345" s="60"/>
      <c r="BU345" s="60"/>
      <c r="BV345" s="60"/>
      <c r="BW345" s="60"/>
      <c r="BX345" s="60"/>
      <c r="BY345" s="60"/>
      <c r="BZ345" s="60"/>
      <c r="CA345" s="60"/>
      <c r="CB345" s="60"/>
      <c r="CC345" s="60"/>
      <c r="CD345" s="60"/>
      <c r="CE345" s="60"/>
      <c r="CF345" s="63"/>
      <c r="CG345" s="63"/>
      <c r="CH345" s="63"/>
      <c r="CI345" s="63"/>
      <c r="CJ345" s="63"/>
      <c r="CK345" s="60"/>
      <c r="CL345" s="64"/>
    </row>
    <row r="346" spans="1:90">
      <c r="A346" s="65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2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  <c r="AJ346" s="60"/>
      <c r="AK346" s="60"/>
      <c r="AL346" s="60"/>
      <c r="AM346" s="60"/>
      <c r="AN346" s="60"/>
      <c r="AO346" s="60"/>
      <c r="AP346" s="60"/>
      <c r="AQ346" s="60"/>
      <c r="AR346" s="60"/>
      <c r="AS346" s="60"/>
      <c r="AT346" s="60"/>
      <c r="AU346" s="60"/>
      <c r="AV346" s="60"/>
      <c r="AW346" s="60"/>
      <c r="AX346" s="60"/>
      <c r="AY346" s="60"/>
      <c r="AZ346" s="60"/>
      <c r="BA346" s="60"/>
      <c r="BB346" s="60"/>
      <c r="BC346" s="60"/>
      <c r="BD346" s="60"/>
      <c r="BE346" s="60"/>
      <c r="BF346" s="60"/>
      <c r="BG346" s="60"/>
      <c r="BH346" s="60"/>
      <c r="BI346" s="60"/>
      <c r="BJ346" s="60"/>
      <c r="BK346" s="60"/>
      <c r="BL346" s="60"/>
      <c r="BM346" s="60"/>
      <c r="BN346" s="60"/>
      <c r="BO346" s="60"/>
      <c r="BP346" s="60"/>
      <c r="BQ346" s="60"/>
      <c r="BR346" s="60"/>
      <c r="BS346" s="60"/>
      <c r="BT346" s="60"/>
      <c r="BU346" s="60"/>
      <c r="BV346" s="60"/>
      <c r="BW346" s="60"/>
      <c r="BX346" s="60"/>
      <c r="BY346" s="60"/>
      <c r="BZ346" s="60"/>
      <c r="CA346" s="60"/>
      <c r="CB346" s="60"/>
      <c r="CC346" s="60"/>
      <c r="CD346" s="60"/>
      <c r="CE346" s="60"/>
      <c r="CF346" s="63"/>
      <c r="CG346" s="63"/>
      <c r="CH346" s="63"/>
      <c r="CI346" s="63"/>
      <c r="CJ346" s="63"/>
      <c r="CK346" s="60"/>
      <c r="CL346" s="64"/>
    </row>
    <row r="347" spans="1:90">
      <c r="A347" s="65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2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60"/>
      <c r="AF347" s="60"/>
      <c r="AG347" s="60"/>
      <c r="AH347" s="60"/>
      <c r="AI347" s="60"/>
      <c r="AJ347" s="60"/>
      <c r="AK347" s="60"/>
      <c r="AL347" s="60"/>
      <c r="AM347" s="60"/>
      <c r="AN347" s="60"/>
      <c r="AO347" s="60"/>
      <c r="AP347" s="60"/>
      <c r="AQ347" s="60"/>
      <c r="AR347" s="60"/>
      <c r="AS347" s="60"/>
      <c r="AT347" s="60"/>
      <c r="AU347" s="60"/>
      <c r="AV347" s="60"/>
      <c r="AW347" s="60"/>
      <c r="AX347" s="60"/>
      <c r="AY347" s="60"/>
      <c r="AZ347" s="60"/>
      <c r="BA347" s="60"/>
      <c r="BB347" s="60"/>
      <c r="BC347" s="60"/>
      <c r="BD347" s="60"/>
      <c r="BE347" s="60"/>
      <c r="BF347" s="60"/>
      <c r="BG347" s="60"/>
      <c r="BH347" s="60"/>
      <c r="BI347" s="60"/>
      <c r="BJ347" s="60"/>
      <c r="BK347" s="60"/>
      <c r="BL347" s="60"/>
      <c r="BM347" s="60"/>
      <c r="BN347" s="60"/>
      <c r="BO347" s="60"/>
      <c r="BP347" s="60"/>
      <c r="BQ347" s="60"/>
      <c r="BR347" s="60"/>
      <c r="BS347" s="60"/>
      <c r="BT347" s="60"/>
      <c r="BU347" s="60"/>
      <c r="BV347" s="60"/>
      <c r="BW347" s="60"/>
      <c r="BX347" s="60"/>
      <c r="BY347" s="60"/>
      <c r="BZ347" s="60"/>
      <c r="CA347" s="60"/>
      <c r="CB347" s="60"/>
      <c r="CC347" s="60"/>
      <c r="CD347" s="60"/>
      <c r="CE347" s="60"/>
      <c r="CF347" s="63"/>
      <c r="CG347" s="63"/>
      <c r="CH347" s="63"/>
      <c r="CI347" s="63"/>
      <c r="CJ347" s="63"/>
      <c r="CK347" s="60"/>
      <c r="CL347" s="64"/>
    </row>
    <row r="348" spans="1:90">
      <c r="A348" s="65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2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  <c r="AI348" s="60"/>
      <c r="AJ348" s="60"/>
      <c r="AK348" s="60"/>
      <c r="AL348" s="60"/>
      <c r="AM348" s="60"/>
      <c r="AN348" s="60"/>
      <c r="AO348" s="60"/>
      <c r="AP348" s="60"/>
      <c r="AQ348" s="60"/>
      <c r="AR348" s="60"/>
      <c r="AS348" s="60"/>
      <c r="AT348" s="60"/>
      <c r="AU348" s="60"/>
      <c r="AV348" s="60"/>
      <c r="AW348" s="60"/>
      <c r="AX348" s="60"/>
      <c r="AY348" s="60"/>
      <c r="AZ348" s="60"/>
      <c r="BA348" s="60"/>
      <c r="BB348" s="60"/>
      <c r="BC348" s="60"/>
      <c r="BD348" s="60"/>
      <c r="BE348" s="60"/>
      <c r="BF348" s="60"/>
      <c r="BG348" s="60"/>
      <c r="BH348" s="60"/>
      <c r="BI348" s="60"/>
      <c r="BJ348" s="60"/>
      <c r="BK348" s="60"/>
      <c r="BL348" s="60"/>
      <c r="BM348" s="60"/>
      <c r="BN348" s="60"/>
      <c r="BO348" s="60"/>
      <c r="BP348" s="60"/>
      <c r="BQ348" s="60"/>
      <c r="BR348" s="60"/>
      <c r="BS348" s="60"/>
      <c r="BT348" s="60"/>
      <c r="BU348" s="60"/>
      <c r="BV348" s="60"/>
      <c r="BW348" s="60"/>
      <c r="BX348" s="60"/>
      <c r="BY348" s="60"/>
      <c r="BZ348" s="60"/>
      <c r="CA348" s="60"/>
      <c r="CB348" s="60"/>
      <c r="CC348" s="60"/>
      <c r="CD348" s="60"/>
      <c r="CE348" s="60"/>
      <c r="CF348" s="63"/>
      <c r="CG348" s="63"/>
      <c r="CH348" s="63"/>
      <c r="CI348" s="63"/>
      <c r="CJ348" s="63"/>
      <c r="CK348" s="60"/>
      <c r="CL348" s="64"/>
    </row>
    <row r="349" spans="1:90">
      <c r="A349" s="65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2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  <c r="AJ349" s="60"/>
      <c r="AK349" s="60"/>
      <c r="AL349" s="60"/>
      <c r="AM349" s="60"/>
      <c r="AN349" s="60"/>
      <c r="AO349" s="60"/>
      <c r="AP349" s="60"/>
      <c r="AQ349" s="60"/>
      <c r="AR349" s="60"/>
      <c r="AS349" s="60"/>
      <c r="AT349" s="60"/>
      <c r="AU349" s="60"/>
      <c r="AV349" s="60"/>
      <c r="AW349" s="60"/>
      <c r="AX349" s="60"/>
      <c r="AY349" s="60"/>
      <c r="AZ349" s="60"/>
      <c r="BA349" s="60"/>
      <c r="BB349" s="60"/>
      <c r="BC349" s="60"/>
      <c r="BD349" s="60"/>
      <c r="BE349" s="60"/>
      <c r="BF349" s="60"/>
      <c r="BG349" s="60"/>
      <c r="BH349" s="60"/>
      <c r="BI349" s="60"/>
      <c r="BJ349" s="60"/>
      <c r="BK349" s="60"/>
      <c r="BL349" s="60"/>
      <c r="BM349" s="60"/>
      <c r="BN349" s="60"/>
      <c r="BO349" s="60"/>
      <c r="BP349" s="60"/>
      <c r="BQ349" s="60"/>
      <c r="BR349" s="60"/>
      <c r="BS349" s="60"/>
      <c r="BT349" s="60"/>
      <c r="BU349" s="60"/>
      <c r="BV349" s="60"/>
      <c r="BW349" s="60"/>
      <c r="BX349" s="60"/>
      <c r="BY349" s="60"/>
      <c r="BZ349" s="60"/>
      <c r="CA349" s="60"/>
      <c r="CB349" s="60"/>
      <c r="CC349" s="60"/>
      <c r="CD349" s="60"/>
      <c r="CE349" s="60"/>
      <c r="CF349" s="63"/>
      <c r="CG349" s="63"/>
      <c r="CH349" s="63"/>
      <c r="CI349" s="63"/>
      <c r="CJ349" s="63"/>
      <c r="CK349" s="60"/>
      <c r="CL349" s="64"/>
    </row>
    <row r="350" spans="1:90">
      <c r="A350" s="65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2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  <c r="AI350" s="60"/>
      <c r="AJ350" s="60"/>
      <c r="AK350" s="60"/>
      <c r="AL350" s="60"/>
      <c r="AM350" s="60"/>
      <c r="AN350" s="60"/>
      <c r="AO350" s="60"/>
      <c r="AP350" s="60"/>
      <c r="AQ350" s="60"/>
      <c r="AR350" s="60"/>
      <c r="AS350" s="60"/>
      <c r="AT350" s="60"/>
      <c r="AU350" s="60"/>
      <c r="AV350" s="60"/>
      <c r="AW350" s="60"/>
      <c r="AX350" s="60"/>
      <c r="AY350" s="60"/>
      <c r="AZ350" s="60"/>
      <c r="BA350" s="60"/>
      <c r="BB350" s="60"/>
      <c r="BC350" s="60"/>
      <c r="BD350" s="60"/>
      <c r="BE350" s="60"/>
      <c r="BF350" s="60"/>
      <c r="BG350" s="60"/>
      <c r="BH350" s="60"/>
      <c r="BI350" s="60"/>
      <c r="BJ350" s="60"/>
      <c r="BK350" s="60"/>
      <c r="BL350" s="60"/>
      <c r="BM350" s="60"/>
      <c r="BN350" s="60"/>
      <c r="BO350" s="60"/>
      <c r="BP350" s="60"/>
      <c r="BQ350" s="60"/>
      <c r="BR350" s="60"/>
      <c r="BS350" s="60"/>
      <c r="BT350" s="60"/>
      <c r="BU350" s="60"/>
      <c r="BV350" s="60"/>
      <c r="BW350" s="60"/>
      <c r="BX350" s="60"/>
      <c r="BY350" s="60"/>
      <c r="BZ350" s="60"/>
      <c r="CA350" s="60"/>
      <c r="CB350" s="60"/>
      <c r="CC350" s="60"/>
      <c r="CD350" s="60"/>
      <c r="CE350" s="60"/>
      <c r="CF350" s="63"/>
      <c r="CG350" s="63"/>
      <c r="CH350" s="63"/>
      <c r="CI350" s="63"/>
      <c r="CJ350" s="63"/>
      <c r="CK350" s="60"/>
      <c r="CL350" s="64"/>
    </row>
    <row r="351" spans="1:90">
      <c r="A351" s="65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2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  <c r="AE351" s="60"/>
      <c r="AF351" s="60"/>
      <c r="AG351" s="60"/>
      <c r="AH351" s="60"/>
      <c r="AI351" s="60"/>
      <c r="AJ351" s="60"/>
      <c r="AK351" s="60"/>
      <c r="AL351" s="60"/>
      <c r="AM351" s="60"/>
      <c r="AN351" s="60"/>
      <c r="AO351" s="60"/>
      <c r="AP351" s="60"/>
      <c r="AQ351" s="60"/>
      <c r="AR351" s="60"/>
      <c r="AS351" s="60"/>
      <c r="AT351" s="60"/>
      <c r="AU351" s="60"/>
      <c r="AV351" s="60"/>
      <c r="AW351" s="60"/>
      <c r="AX351" s="60"/>
      <c r="AY351" s="60"/>
      <c r="AZ351" s="60"/>
      <c r="BA351" s="60"/>
      <c r="BB351" s="60"/>
      <c r="BC351" s="60"/>
      <c r="BD351" s="60"/>
      <c r="BE351" s="60"/>
      <c r="BF351" s="60"/>
      <c r="BG351" s="60"/>
      <c r="BH351" s="60"/>
      <c r="BI351" s="60"/>
      <c r="BJ351" s="60"/>
      <c r="BK351" s="60"/>
      <c r="BL351" s="60"/>
      <c r="BM351" s="60"/>
      <c r="BN351" s="60"/>
      <c r="BO351" s="60"/>
      <c r="BP351" s="60"/>
      <c r="BQ351" s="60"/>
      <c r="BR351" s="60"/>
      <c r="BS351" s="60"/>
      <c r="BT351" s="60"/>
      <c r="BU351" s="60"/>
      <c r="BV351" s="60"/>
      <c r="BW351" s="60"/>
      <c r="BX351" s="60"/>
      <c r="BY351" s="60"/>
      <c r="BZ351" s="60"/>
      <c r="CA351" s="60"/>
      <c r="CB351" s="60"/>
      <c r="CC351" s="60"/>
      <c r="CD351" s="60"/>
      <c r="CE351" s="60"/>
      <c r="CF351" s="63"/>
      <c r="CG351" s="63"/>
      <c r="CH351" s="63"/>
      <c r="CI351" s="63"/>
      <c r="CJ351" s="63"/>
      <c r="CK351" s="60"/>
      <c r="CL351" s="64"/>
    </row>
    <row r="352" spans="1:90">
      <c r="A352" s="65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2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  <c r="AE352" s="60"/>
      <c r="AF352" s="60"/>
      <c r="AG352" s="60"/>
      <c r="AH352" s="60"/>
      <c r="AI352" s="60"/>
      <c r="AJ352" s="60"/>
      <c r="AK352" s="60"/>
      <c r="AL352" s="60"/>
      <c r="AM352" s="60"/>
      <c r="AN352" s="60"/>
      <c r="AO352" s="60"/>
      <c r="AP352" s="60"/>
      <c r="AQ352" s="60"/>
      <c r="AR352" s="60"/>
      <c r="AS352" s="60"/>
      <c r="AT352" s="60"/>
      <c r="AU352" s="60"/>
      <c r="AV352" s="60"/>
      <c r="AW352" s="60"/>
      <c r="AX352" s="60"/>
      <c r="AY352" s="60"/>
      <c r="AZ352" s="60"/>
      <c r="BA352" s="60"/>
      <c r="BB352" s="60"/>
      <c r="BC352" s="60"/>
      <c r="BD352" s="60"/>
      <c r="BE352" s="60"/>
      <c r="BF352" s="60"/>
      <c r="BG352" s="60"/>
      <c r="BH352" s="60"/>
      <c r="BI352" s="60"/>
      <c r="BJ352" s="60"/>
      <c r="BK352" s="60"/>
      <c r="BL352" s="60"/>
      <c r="BM352" s="60"/>
      <c r="BN352" s="60"/>
      <c r="BO352" s="60"/>
      <c r="BP352" s="60"/>
      <c r="BQ352" s="60"/>
      <c r="BR352" s="60"/>
      <c r="BS352" s="60"/>
      <c r="BT352" s="60"/>
      <c r="BU352" s="60"/>
      <c r="BV352" s="60"/>
      <c r="BW352" s="60"/>
      <c r="BX352" s="60"/>
      <c r="BY352" s="60"/>
      <c r="BZ352" s="60"/>
      <c r="CA352" s="60"/>
      <c r="CB352" s="60"/>
      <c r="CC352" s="60"/>
      <c r="CD352" s="60"/>
      <c r="CE352" s="60"/>
      <c r="CF352" s="63"/>
      <c r="CG352" s="63"/>
      <c r="CH352" s="63"/>
      <c r="CI352" s="63"/>
      <c r="CJ352" s="63"/>
      <c r="CK352" s="60"/>
      <c r="CL352" s="64"/>
    </row>
    <row r="353" spans="1:90">
      <c r="A353" s="65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2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  <c r="AE353" s="60"/>
      <c r="AF353" s="60"/>
      <c r="AG353" s="60"/>
      <c r="AH353" s="60"/>
      <c r="AI353" s="60"/>
      <c r="AJ353" s="60"/>
      <c r="AK353" s="60"/>
      <c r="AL353" s="60"/>
      <c r="AM353" s="60"/>
      <c r="AN353" s="60"/>
      <c r="AO353" s="60"/>
      <c r="AP353" s="60"/>
      <c r="AQ353" s="60"/>
      <c r="AR353" s="60"/>
      <c r="AS353" s="60"/>
      <c r="AT353" s="60"/>
      <c r="AU353" s="60"/>
      <c r="AV353" s="60"/>
      <c r="AW353" s="60"/>
      <c r="AX353" s="60"/>
      <c r="AY353" s="60"/>
      <c r="AZ353" s="60"/>
      <c r="BA353" s="60"/>
      <c r="BB353" s="60"/>
      <c r="BC353" s="60"/>
      <c r="BD353" s="60"/>
      <c r="BE353" s="60"/>
      <c r="BF353" s="60"/>
      <c r="BG353" s="60"/>
      <c r="BH353" s="60"/>
      <c r="BI353" s="60"/>
      <c r="BJ353" s="60"/>
      <c r="BK353" s="60"/>
      <c r="BL353" s="60"/>
      <c r="BM353" s="60"/>
      <c r="BN353" s="60"/>
      <c r="BO353" s="60"/>
      <c r="BP353" s="60"/>
      <c r="BQ353" s="60"/>
      <c r="BR353" s="60"/>
      <c r="BS353" s="60"/>
      <c r="BT353" s="60"/>
      <c r="BU353" s="60"/>
      <c r="BV353" s="60"/>
      <c r="BW353" s="60"/>
      <c r="BX353" s="60"/>
      <c r="BY353" s="60"/>
      <c r="BZ353" s="60"/>
      <c r="CA353" s="60"/>
      <c r="CB353" s="60"/>
      <c r="CC353" s="60"/>
      <c r="CD353" s="60"/>
      <c r="CE353" s="60"/>
      <c r="CF353" s="63"/>
      <c r="CG353" s="63"/>
      <c r="CH353" s="63"/>
      <c r="CI353" s="63"/>
      <c r="CJ353" s="63"/>
      <c r="CK353" s="60"/>
      <c r="CL353" s="64"/>
    </row>
    <row r="354" spans="1:90">
      <c r="A354" s="65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2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  <c r="AE354" s="60"/>
      <c r="AF354" s="60"/>
      <c r="AG354" s="60"/>
      <c r="AH354" s="60"/>
      <c r="AI354" s="60"/>
      <c r="AJ354" s="60"/>
      <c r="AK354" s="60"/>
      <c r="AL354" s="60"/>
      <c r="AM354" s="60"/>
      <c r="AN354" s="60"/>
      <c r="AO354" s="60"/>
      <c r="AP354" s="60"/>
      <c r="AQ354" s="60"/>
      <c r="AR354" s="60"/>
      <c r="AS354" s="60"/>
      <c r="AT354" s="60"/>
      <c r="AU354" s="60"/>
      <c r="AV354" s="60"/>
      <c r="AW354" s="60"/>
      <c r="AX354" s="60"/>
      <c r="AY354" s="60"/>
      <c r="AZ354" s="60"/>
      <c r="BA354" s="60"/>
      <c r="BB354" s="60"/>
      <c r="BC354" s="60"/>
      <c r="BD354" s="60"/>
      <c r="BE354" s="60"/>
      <c r="BF354" s="60"/>
      <c r="BG354" s="60"/>
      <c r="BH354" s="60"/>
      <c r="BI354" s="60"/>
      <c r="BJ354" s="60"/>
      <c r="BK354" s="60"/>
      <c r="BL354" s="60"/>
      <c r="BM354" s="60"/>
      <c r="BN354" s="60"/>
      <c r="BO354" s="60"/>
      <c r="BP354" s="60"/>
      <c r="BQ354" s="60"/>
      <c r="BR354" s="60"/>
      <c r="BS354" s="60"/>
      <c r="BT354" s="60"/>
      <c r="BU354" s="60"/>
      <c r="BV354" s="60"/>
      <c r="BW354" s="60"/>
      <c r="BX354" s="60"/>
      <c r="BY354" s="60"/>
      <c r="BZ354" s="60"/>
      <c r="CA354" s="60"/>
      <c r="CB354" s="60"/>
      <c r="CC354" s="60"/>
      <c r="CD354" s="60"/>
      <c r="CE354" s="60"/>
      <c r="CF354" s="63"/>
      <c r="CG354" s="63"/>
      <c r="CH354" s="63"/>
      <c r="CI354" s="63"/>
      <c r="CJ354" s="63"/>
      <c r="CK354" s="60"/>
      <c r="CL354" s="64"/>
    </row>
    <row r="355" spans="1:90">
      <c r="A355" s="65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2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  <c r="AA355" s="60"/>
      <c r="AB355" s="60"/>
      <c r="AC355" s="60"/>
      <c r="AD355" s="60"/>
      <c r="AE355" s="60"/>
      <c r="AF355" s="60"/>
      <c r="AG355" s="60"/>
      <c r="AH355" s="60"/>
      <c r="AI355" s="60"/>
      <c r="AJ355" s="60"/>
      <c r="AK355" s="60"/>
      <c r="AL355" s="60"/>
      <c r="AM355" s="60"/>
      <c r="AN355" s="60"/>
      <c r="AO355" s="60"/>
      <c r="AP355" s="60"/>
      <c r="AQ355" s="60"/>
      <c r="AR355" s="60"/>
      <c r="AS355" s="60"/>
      <c r="AT355" s="60"/>
      <c r="AU355" s="60"/>
      <c r="AV355" s="60"/>
      <c r="AW355" s="60"/>
      <c r="AX355" s="60"/>
      <c r="AY355" s="60"/>
      <c r="AZ355" s="60"/>
      <c r="BA355" s="60"/>
      <c r="BB355" s="60"/>
      <c r="BC355" s="60"/>
      <c r="BD355" s="60"/>
      <c r="BE355" s="60"/>
      <c r="BF355" s="60"/>
      <c r="BG355" s="60"/>
      <c r="BH355" s="60"/>
      <c r="BI355" s="60"/>
      <c r="BJ355" s="60"/>
      <c r="BK355" s="60"/>
      <c r="BL355" s="60"/>
      <c r="BM355" s="60"/>
      <c r="BN355" s="60"/>
      <c r="BO355" s="60"/>
      <c r="BP355" s="60"/>
      <c r="BQ355" s="60"/>
      <c r="BR355" s="60"/>
      <c r="BS355" s="60"/>
      <c r="BT355" s="60"/>
      <c r="BU355" s="60"/>
      <c r="BV355" s="60"/>
      <c r="BW355" s="60"/>
      <c r="BX355" s="60"/>
      <c r="BY355" s="60"/>
      <c r="BZ355" s="60"/>
      <c r="CA355" s="60"/>
      <c r="CB355" s="60"/>
      <c r="CC355" s="60"/>
      <c r="CD355" s="60"/>
      <c r="CE355" s="60"/>
      <c r="CF355" s="63"/>
      <c r="CG355" s="63"/>
      <c r="CH355" s="63"/>
      <c r="CI355" s="63"/>
      <c r="CJ355" s="63"/>
      <c r="CK355" s="60"/>
      <c r="CL355" s="64"/>
    </row>
    <row r="356" spans="1:90">
      <c r="A356" s="65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2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  <c r="AA356" s="60"/>
      <c r="AB356" s="60"/>
      <c r="AC356" s="60"/>
      <c r="AD356" s="60"/>
      <c r="AE356" s="60"/>
      <c r="AF356" s="60"/>
      <c r="AG356" s="60"/>
      <c r="AH356" s="60"/>
      <c r="AI356" s="60"/>
      <c r="AJ356" s="60"/>
      <c r="AK356" s="60"/>
      <c r="AL356" s="60"/>
      <c r="AM356" s="60"/>
      <c r="AN356" s="60"/>
      <c r="AO356" s="60"/>
      <c r="AP356" s="60"/>
      <c r="AQ356" s="60"/>
      <c r="AR356" s="60"/>
      <c r="AS356" s="60"/>
      <c r="AT356" s="60"/>
      <c r="AU356" s="60"/>
      <c r="AV356" s="60"/>
      <c r="AW356" s="60"/>
      <c r="AX356" s="60"/>
      <c r="AY356" s="60"/>
      <c r="AZ356" s="60"/>
      <c r="BA356" s="60"/>
      <c r="BB356" s="60"/>
      <c r="BC356" s="60"/>
      <c r="BD356" s="60"/>
      <c r="BE356" s="60"/>
      <c r="BF356" s="60"/>
      <c r="BG356" s="60"/>
      <c r="BH356" s="60"/>
      <c r="BI356" s="60"/>
      <c r="BJ356" s="60"/>
      <c r="BK356" s="60"/>
      <c r="BL356" s="60"/>
      <c r="BM356" s="60"/>
      <c r="BN356" s="60"/>
      <c r="BO356" s="60"/>
      <c r="BP356" s="60"/>
      <c r="BQ356" s="60"/>
      <c r="BR356" s="60"/>
      <c r="BS356" s="60"/>
      <c r="BT356" s="60"/>
      <c r="BU356" s="60"/>
      <c r="BV356" s="60"/>
      <c r="BW356" s="60"/>
      <c r="BX356" s="60"/>
      <c r="BY356" s="60"/>
      <c r="BZ356" s="60"/>
      <c r="CA356" s="60"/>
      <c r="CB356" s="60"/>
      <c r="CC356" s="60"/>
      <c r="CD356" s="60"/>
      <c r="CE356" s="60"/>
      <c r="CF356" s="63"/>
      <c r="CG356" s="63"/>
      <c r="CH356" s="63"/>
      <c r="CI356" s="63"/>
      <c r="CJ356" s="63"/>
      <c r="CK356" s="60"/>
      <c r="CL356" s="64"/>
    </row>
    <row r="357" spans="1:90">
      <c r="A357" s="65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2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  <c r="AA357" s="60"/>
      <c r="AB357" s="60"/>
      <c r="AC357" s="60"/>
      <c r="AD357" s="60"/>
      <c r="AE357" s="60"/>
      <c r="AF357" s="60"/>
      <c r="AG357" s="60"/>
      <c r="AH357" s="60"/>
      <c r="AI357" s="60"/>
      <c r="AJ357" s="60"/>
      <c r="AK357" s="60"/>
      <c r="AL357" s="60"/>
      <c r="AM357" s="60"/>
      <c r="AN357" s="60"/>
      <c r="AO357" s="60"/>
      <c r="AP357" s="60"/>
      <c r="AQ357" s="60"/>
      <c r="AR357" s="60"/>
      <c r="AS357" s="60"/>
      <c r="AT357" s="60"/>
      <c r="AU357" s="60"/>
      <c r="AV357" s="60"/>
      <c r="AW357" s="60"/>
      <c r="AX357" s="60"/>
      <c r="AY357" s="60"/>
      <c r="AZ357" s="60"/>
      <c r="BA357" s="60"/>
      <c r="BB357" s="60"/>
      <c r="BC357" s="60"/>
      <c r="BD357" s="60"/>
      <c r="BE357" s="60"/>
      <c r="BF357" s="60"/>
      <c r="BG357" s="60"/>
      <c r="BH357" s="60"/>
      <c r="BI357" s="60"/>
      <c r="BJ357" s="60"/>
      <c r="BK357" s="60"/>
      <c r="BL357" s="60"/>
      <c r="BM357" s="60"/>
      <c r="BN357" s="60"/>
      <c r="BO357" s="60"/>
      <c r="BP357" s="60"/>
      <c r="BQ357" s="60"/>
      <c r="BR357" s="60"/>
      <c r="BS357" s="60"/>
      <c r="BT357" s="60"/>
      <c r="BU357" s="60"/>
      <c r="BV357" s="60"/>
      <c r="BW357" s="60"/>
      <c r="BX357" s="60"/>
      <c r="BY357" s="60"/>
      <c r="BZ357" s="60"/>
      <c r="CA357" s="60"/>
      <c r="CB357" s="60"/>
      <c r="CC357" s="60"/>
      <c r="CD357" s="60"/>
      <c r="CE357" s="60"/>
      <c r="CF357" s="63"/>
      <c r="CG357" s="63"/>
      <c r="CH357" s="63"/>
      <c r="CI357" s="63"/>
      <c r="CJ357" s="63"/>
      <c r="CK357" s="60"/>
      <c r="CL357" s="64"/>
    </row>
    <row r="358" spans="1:90">
      <c r="A358" s="65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2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  <c r="AI358" s="60"/>
      <c r="AJ358" s="60"/>
      <c r="AK358" s="60"/>
      <c r="AL358" s="60"/>
      <c r="AM358" s="60"/>
      <c r="AN358" s="60"/>
      <c r="AO358" s="60"/>
      <c r="AP358" s="60"/>
      <c r="AQ358" s="60"/>
      <c r="AR358" s="60"/>
      <c r="AS358" s="60"/>
      <c r="AT358" s="60"/>
      <c r="AU358" s="60"/>
      <c r="AV358" s="60"/>
      <c r="AW358" s="60"/>
      <c r="AX358" s="60"/>
      <c r="AY358" s="60"/>
      <c r="AZ358" s="60"/>
      <c r="BA358" s="60"/>
      <c r="BB358" s="60"/>
      <c r="BC358" s="60"/>
      <c r="BD358" s="60"/>
      <c r="BE358" s="60"/>
      <c r="BF358" s="60"/>
      <c r="BG358" s="60"/>
      <c r="BH358" s="60"/>
      <c r="BI358" s="60"/>
      <c r="BJ358" s="60"/>
      <c r="BK358" s="60"/>
      <c r="BL358" s="60"/>
      <c r="BM358" s="60"/>
      <c r="BN358" s="60"/>
      <c r="BO358" s="60"/>
      <c r="BP358" s="60"/>
      <c r="BQ358" s="60"/>
      <c r="BR358" s="60"/>
      <c r="BS358" s="60"/>
      <c r="BT358" s="60"/>
      <c r="BU358" s="60"/>
      <c r="BV358" s="60"/>
      <c r="BW358" s="60"/>
      <c r="BX358" s="60"/>
      <c r="BY358" s="60"/>
      <c r="BZ358" s="60"/>
      <c r="CA358" s="60"/>
      <c r="CB358" s="60"/>
      <c r="CC358" s="60"/>
      <c r="CD358" s="60"/>
      <c r="CE358" s="60"/>
      <c r="CF358" s="63"/>
      <c r="CG358" s="63"/>
      <c r="CH358" s="63"/>
      <c r="CI358" s="63"/>
      <c r="CJ358" s="63"/>
      <c r="CK358" s="60"/>
      <c r="CL358" s="64"/>
    </row>
    <row r="359" spans="1:90">
      <c r="A359" s="65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2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  <c r="AA359" s="60"/>
      <c r="AB359" s="60"/>
      <c r="AC359" s="60"/>
      <c r="AD359" s="60"/>
      <c r="AE359" s="60"/>
      <c r="AF359" s="60"/>
      <c r="AG359" s="60"/>
      <c r="AH359" s="60"/>
      <c r="AI359" s="60"/>
      <c r="AJ359" s="60"/>
      <c r="AK359" s="60"/>
      <c r="AL359" s="60"/>
      <c r="AM359" s="60"/>
      <c r="AN359" s="60"/>
      <c r="AO359" s="60"/>
      <c r="AP359" s="60"/>
      <c r="AQ359" s="60"/>
      <c r="AR359" s="60"/>
      <c r="AS359" s="60"/>
      <c r="AT359" s="60"/>
      <c r="AU359" s="60"/>
      <c r="AV359" s="60"/>
      <c r="AW359" s="60"/>
      <c r="AX359" s="60"/>
      <c r="AY359" s="60"/>
      <c r="AZ359" s="60"/>
      <c r="BA359" s="60"/>
      <c r="BB359" s="60"/>
      <c r="BC359" s="60"/>
      <c r="BD359" s="60"/>
      <c r="BE359" s="60"/>
      <c r="BF359" s="60"/>
      <c r="BG359" s="60"/>
      <c r="BH359" s="60"/>
      <c r="BI359" s="60"/>
      <c r="BJ359" s="60"/>
      <c r="BK359" s="60"/>
      <c r="BL359" s="60"/>
      <c r="BM359" s="60"/>
      <c r="BN359" s="60"/>
      <c r="BO359" s="60"/>
      <c r="BP359" s="60"/>
      <c r="BQ359" s="60"/>
      <c r="BR359" s="60"/>
      <c r="BS359" s="60"/>
      <c r="BT359" s="60"/>
      <c r="BU359" s="60"/>
      <c r="BV359" s="60"/>
      <c r="BW359" s="60"/>
      <c r="BX359" s="60"/>
      <c r="BY359" s="60"/>
      <c r="BZ359" s="60"/>
      <c r="CA359" s="60"/>
      <c r="CB359" s="60"/>
      <c r="CC359" s="60"/>
      <c r="CD359" s="60"/>
      <c r="CE359" s="60"/>
      <c r="CF359" s="63"/>
      <c r="CG359" s="63"/>
      <c r="CH359" s="63"/>
      <c r="CI359" s="63"/>
      <c r="CJ359" s="63"/>
      <c r="CK359" s="60"/>
      <c r="CL359" s="64"/>
    </row>
    <row r="360" spans="1:90">
      <c r="A360" s="65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2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  <c r="AA360" s="60"/>
      <c r="AB360" s="60"/>
      <c r="AC360" s="60"/>
      <c r="AD360" s="60"/>
      <c r="AE360" s="60"/>
      <c r="AF360" s="60"/>
      <c r="AG360" s="60"/>
      <c r="AH360" s="60"/>
      <c r="AI360" s="60"/>
      <c r="AJ360" s="60"/>
      <c r="AK360" s="60"/>
      <c r="AL360" s="60"/>
      <c r="AM360" s="60"/>
      <c r="AN360" s="60"/>
      <c r="AO360" s="60"/>
      <c r="AP360" s="60"/>
      <c r="AQ360" s="60"/>
      <c r="AR360" s="60"/>
      <c r="AS360" s="60"/>
      <c r="AT360" s="60"/>
      <c r="AU360" s="60"/>
      <c r="AV360" s="60"/>
      <c r="AW360" s="60"/>
      <c r="AX360" s="60"/>
      <c r="AY360" s="60"/>
      <c r="AZ360" s="60"/>
      <c r="BA360" s="60"/>
      <c r="BB360" s="60"/>
      <c r="BC360" s="60"/>
      <c r="BD360" s="60"/>
      <c r="BE360" s="60"/>
      <c r="BF360" s="60"/>
      <c r="BG360" s="60"/>
      <c r="BH360" s="60"/>
      <c r="BI360" s="60"/>
      <c r="BJ360" s="60"/>
      <c r="BK360" s="60"/>
      <c r="BL360" s="60"/>
      <c r="BM360" s="60"/>
      <c r="BN360" s="60"/>
      <c r="BO360" s="60"/>
      <c r="BP360" s="60"/>
      <c r="BQ360" s="60"/>
      <c r="BR360" s="60"/>
      <c r="BS360" s="60"/>
      <c r="BT360" s="60"/>
      <c r="BU360" s="60"/>
      <c r="BV360" s="60"/>
      <c r="BW360" s="60"/>
      <c r="BX360" s="60"/>
      <c r="BY360" s="60"/>
      <c r="BZ360" s="60"/>
      <c r="CA360" s="60"/>
      <c r="CB360" s="60"/>
      <c r="CC360" s="60"/>
      <c r="CD360" s="60"/>
      <c r="CE360" s="60"/>
      <c r="CF360" s="63"/>
      <c r="CG360" s="63"/>
      <c r="CH360" s="63"/>
      <c r="CI360" s="63"/>
      <c r="CJ360" s="63"/>
      <c r="CK360" s="60"/>
      <c r="CL360" s="64"/>
    </row>
    <row r="361" spans="1:90">
      <c r="A361" s="65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2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  <c r="AA361" s="60"/>
      <c r="AB361" s="60"/>
      <c r="AC361" s="60"/>
      <c r="AD361" s="60"/>
      <c r="AE361" s="60"/>
      <c r="AF361" s="60"/>
      <c r="AG361" s="60"/>
      <c r="AH361" s="60"/>
      <c r="AI361" s="60"/>
      <c r="AJ361" s="60"/>
      <c r="AK361" s="60"/>
      <c r="AL361" s="60"/>
      <c r="AM361" s="60"/>
      <c r="AN361" s="60"/>
      <c r="AO361" s="60"/>
      <c r="AP361" s="60"/>
      <c r="AQ361" s="60"/>
      <c r="AR361" s="60"/>
      <c r="AS361" s="60"/>
      <c r="AT361" s="60"/>
      <c r="AU361" s="60"/>
      <c r="AV361" s="60"/>
      <c r="AW361" s="60"/>
      <c r="AX361" s="60"/>
      <c r="AY361" s="60"/>
      <c r="AZ361" s="60"/>
      <c r="BA361" s="60"/>
      <c r="BB361" s="60"/>
      <c r="BC361" s="60"/>
      <c r="BD361" s="60"/>
      <c r="BE361" s="60"/>
      <c r="BF361" s="60"/>
      <c r="BG361" s="60"/>
      <c r="BH361" s="60"/>
      <c r="BI361" s="60"/>
      <c r="BJ361" s="60"/>
      <c r="BK361" s="60"/>
      <c r="BL361" s="60"/>
      <c r="BM361" s="60"/>
      <c r="BN361" s="60"/>
      <c r="BO361" s="60"/>
      <c r="BP361" s="60"/>
      <c r="BQ361" s="60"/>
      <c r="BR361" s="60"/>
      <c r="BS361" s="60"/>
      <c r="BT361" s="60"/>
      <c r="BU361" s="60"/>
      <c r="BV361" s="60"/>
      <c r="BW361" s="60"/>
      <c r="BX361" s="60"/>
      <c r="BY361" s="60"/>
      <c r="BZ361" s="60"/>
      <c r="CA361" s="60"/>
      <c r="CB361" s="60"/>
      <c r="CC361" s="60"/>
      <c r="CD361" s="60"/>
      <c r="CE361" s="60"/>
      <c r="CF361" s="63"/>
      <c r="CG361" s="63"/>
      <c r="CH361" s="63"/>
      <c r="CI361" s="63"/>
      <c r="CJ361" s="63"/>
      <c r="CK361" s="60"/>
      <c r="CL361" s="64"/>
    </row>
    <row r="362" spans="1:90">
      <c r="A362" s="65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2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E362" s="60"/>
      <c r="AF362" s="60"/>
      <c r="AG362" s="60"/>
      <c r="AH362" s="60"/>
      <c r="AI362" s="60"/>
      <c r="AJ362" s="60"/>
      <c r="AK362" s="60"/>
      <c r="AL362" s="60"/>
      <c r="AM362" s="60"/>
      <c r="AN362" s="60"/>
      <c r="AO362" s="60"/>
      <c r="AP362" s="60"/>
      <c r="AQ362" s="60"/>
      <c r="AR362" s="60"/>
      <c r="AS362" s="60"/>
      <c r="AT362" s="60"/>
      <c r="AU362" s="60"/>
      <c r="AV362" s="60"/>
      <c r="AW362" s="60"/>
      <c r="AX362" s="60"/>
      <c r="AY362" s="60"/>
      <c r="AZ362" s="60"/>
      <c r="BA362" s="60"/>
      <c r="BB362" s="60"/>
      <c r="BC362" s="60"/>
      <c r="BD362" s="60"/>
      <c r="BE362" s="60"/>
      <c r="BF362" s="60"/>
      <c r="BG362" s="60"/>
      <c r="BH362" s="60"/>
      <c r="BI362" s="60"/>
      <c r="BJ362" s="60"/>
      <c r="BK362" s="60"/>
      <c r="BL362" s="60"/>
      <c r="BM362" s="60"/>
      <c r="BN362" s="60"/>
      <c r="BO362" s="60"/>
      <c r="BP362" s="60"/>
      <c r="BQ362" s="60"/>
      <c r="BR362" s="60"/>
      <c r="BS362" s="60"/>
      <c r="BT362" s="60"/>
      <c r="BU362" s="60"/>
      <c r="BV362" s="60"/>
      <c r="BW362" s="60"/>
      <c r="BX362" s="60"/>
      <c r="BY362" s="60"/>
      <c r="BZ362" s="60"/>
      <c r="CA362" s="60"/>
      <c r="CB362" s="60"/>
      <c r="CC362" s="60"/>
      <c r="CD362" s="60"/>
      <c r="CE362" s="60"/>
      <c r="CF362" s="63"/>
      <c r="CG362" s="63"/>
      <c r="CH362" s="63"/>
      <c r="CI362" s="63"/>
      <c r="CJ362" s="63"/>
      <c r="CK362" s="60"/>
      <c r="CL362" s="64"/>
    </row>
    <row r="363" spans="1:90">
      <c r="A363" s="65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2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  <c r="AI363" s="60"/>
      <c r="AJ363" s="60"/>
      <c r="AK363" s="60"/>
      <c r="AL363" s="60"/>
      <c r="AM363" s="60"/>
      <c r="AN363" s="60"/>
      <c r="AO363" s="60"/>
      <c r="AP363" s="60"/>
      <c r="AQ363" s="60"/>
      <c r="AR363" s="60"/>
      <c r="AS363" s="60"/>
      <c r="AT363" s="60"/>
      <c r="AU363" s="60"/>
      <c r="AV363" s="60"/>
      <c r="AW363" s="60"/>
      <c r="AX363" s="60"/>
      <c r="AY363" s="60"/>
      <c r="AZ363" s="60"/>
      <c r="BA363" s="60"/>
      <c r="BB363" s="60"/>
      <c r="BC363" s="60"/>
      <c r="BD363" s="60"/>
      <c r="BE363" s="60"/>
      <c r="BF363" s="60"/>
      <c r="BG363" s="60"/>
      <c r="BH363" s="60"/>
      <c r="BI363" s="60"/>
      <c r="BJ363" s="60"/>
      <c r="BK363" s="60"/>
      <c r="BL363" s="60"/>
      <c r="BM363" s="60"/>
      <c r="BN363" s="60"/>
      <c r="BO363" s="60"/>
      <c r="BP363" s="60"/>
      <c r="BQ363" s="60"/>
      <c r="BR363" s="60"/>
      <c r="BS363" s="60"/>
      <c r="BT363" s="60"/>
      <c r="BU363" s="60"/>
      <c r="BV363" s="60"/>
      <c r="BW363" s="60"/>
      <c r="BX363" s="60"/>
      <c r="BY363" s="60"/>
      <c r="BZ363" s="60"/>
      <c r="CA363" s="60"/>
      <c r="CB363" s="60"/>
      <c r="CC363" s="60"/>
      <c r="CD363" s="60"/>
      <c r="CE363" s="60"/>
      <c r="CF363" s="63"/>
      <c r="CG363" s="63"/>
      <c r="CH363" s="63"/>
      <c r="CI363" s="63"/>
      <c r="CJ363" s="63"/>
      <c r="CK363" s="60"/>
      <c r="CL363" s="64"/>
    </row>
    <row r="364" spans="1:90">
      <c r="A364" s="65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2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  <c r="AI364" s="60"/>
      <c r="AJ364" s="60"/>
      <c r="AK364" s="60"/>
      <c r="AL364" s="60"/>
      <c r="AM364" s="60"/>
      <c r="AN364" s="60"/>
      <c r="AO364" s="60"/>
      <c r="AP364" s="60"/>
      <c r="AQ364" s="60"/>
      <c r="AR364" s="60"/>
      <c r="AS364" s="60"/>
      <c r="AT364" s="60"/>
      <c r="AU364" s="60"/>
      <c r="AV364" s="60"/>
      <c r="AW364" s="60"/>
      <c r="AX364" s="60"/>
      <c r="AY364" s="60"/>
      <c r="AZ364" s="60"/>
      <c r="BA364" s="60"/>
      <c r="BB364" s="60"/>
      <c r="BC364" s="60"/>
      <c r="BD364" s="60"/>
      <c r="BE364" s="60"/>
      <c r="BF364" s="60"/>
      <c r="BG364" s="60"/>
      <c r="BH364" s="60"/>
      <c r="BI364" s="60"/>
      <c r="BJ364" s="60"/>
      <c r="BK364" s="60"/>
      <c r="BL364" s="60"/>
      <c r="BM364" s="60"/>
      <c r="BN364" s="60"/>
      <c r="BO364" s="60"/>
      <c r="BP364" s="60"/>
      <c r="BQ364" s="60"/>
      <c r="BR364" s="60"/>
      <c r="BS364" s="60"/>
      <c r="BT364" s="60"/>
      <c r="BU364" s="60"/>
      <c r="BV364" s="60"/>
      <c r="BW364" s="60"/>
      <c r="BX364" s="60"/>
      <c r="BY364" s="60"/>
      <c r="BZ364" s="60"/>
      <c r="CA364" s="60"/>
      <c r="CB364" s="60"/>
      <c r="CC364" s="60"/>
      <c r="CD364" s="60"/>
      <c r="CE364" s="60"/>
      <c r="CF364" s="63"/>
      <c r="CG364" s="63"/>
      <c r="CH364" s="63"/>
      <c r="CI364" s="63"/>
      <c r="CJ364" s="63"/>
      <c r="CK364" s="60"/>
      <c r="CL364" s="64"/>
    </row>
    <row r="365" spans="1:90">
      <c r="A365" s="65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2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  <c r="AI365" s="60"/>
      <c r="AJ365" s="60"/>
      <c r="AK365" s="60"/>
      <c r="AL365" s="60"/>
      <c r="AM365" s="60"/>
      <c r="AN365" s="60"/>
      <c r="AO365" s="60"/>
      <c r="AP365" s="60"/>
      <c r="AQ365" s="60"/>
      <c r="AR365" s="60"/>
      <c r="AS365" s="60"/>
      <c r="AT365" s="60"/>
      <c r="AU365" s="60"/>
      <c r="AV365" s="60"/>
      <c r="AW365" s="60"/>
      <c r="AX365" s="60"/>
      <c r="AY365" s="60"/>
      <c r="AZ365" s="60"/>
      <c r="BA365" s="60"/>
      <c r="BB365" s="60"/>
      <c r="BC365" s="60"/>
      <c r="BD365" s="60"/>
      <c r="BE365" s="60"/>
      <c r="BF365" s="60"/>
      <c r="BG365" s="60"/>
      <c r="BH365" s="60"/>
      <c r="BI365" s="60"/>
      <c r="BJ365" s="60"/>
      <c r="BK365" s="60"/>
      <c r="BL365" s="60"/>
      <c r="BM365" s="60"/>
      <c r="BN365" s="60"/>
      <c r="BO365" s="60"/>
      <c r="BP365" s="60"/>
      <c r="BQ365" s="60"/>
      <c r="BR365" s="60"/>
      <c r="BS365" s="60"/>
      <c r="BT365" s="60"/>
      <c r="BU365" s="60"/>
      <c r="BV365" s="60"/>
      <c r="BW365" s="60"/>
      <c r="BX365" s="60"/>
      <c r="BY365" s="60"/>
      <c r="BZ365" s="60"/>
      <c r="CA365" s="60"/>
      <c r="CB365" s="60"/>
      <c r="CC365" s="60"/>
      <c r="CD365" s="60"/>
      <c r="CE365" s="60"/>
      <c r="CF365" s="63"/>
      <c r="CG365" s="63"/>
      <c r="CH365" s="63"/>
      <c r="CI365" s="63"/>
      <c r="CJ365" s="63"/>
      <c r="CK365" s="60"/>
      <c r="CL365" s="64"/>
    </row>
    <row r="366" spans="1:90">
      <c r="A366" s="65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2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  <c r="AA366" s="60"/>
      <c r="AB366" s="60"/>
      <c r="AC366" s="60"/>
      <c r="AD366" s="60"/>
      <c r="AE366" s="60"/>
      <c r="AF366" s="60"/>
      <c r="AG366" s="60"/>
      <c r="AH366" s="60"/>
      <c r="AI366" s="60"/>
      <c r="AJ366" s="60"/>
      <c r="AK366" s="60"/>
      <c r="AL366" s="60"/>
      <c r="AM366" s="60"/>
      <c r="AN366" s="60"/>
      <c r="AO366" s="60"/>
      <c r="AP366" s="60"/>
      <c r="AQ366" s="60"/>
      <c r="AR366" s="60"/>
      <c r="AS366" s="60"/>
      <c r="AT366" s="60"/>
      <c r="AU366" s="60"/>
      <c r="AV366" s="60"/>
      <c r="AW366" s="60"/>
      <c r="AX366" s="60"/>
      <c r="AY366" s="60"/>
      <c r="AZ366" s="60"/>
      <c r="BA366" s="60"/>
      <c r="BB366" s="60"/>
      <c r="BC366" s="60"/>
      <c r="BD366" s="60"/>
      <c r="BE366" s="60"/>
      <c r="BF366" s="60"/>
      <c r="BG366" s="60"/>
      <c r="BH366" s="60"/>
      <c r="BI366" s="60"/>
      <c r="BJ366" s="60"/>
      <c r="BK366" s="60"/>
      <c r="BL366" s="60"/>
      <c r="BM366" s="60"/>
      <c r="BN366" s="60"/>
      <c r="BO366" s="60"/>
      <c r="BP366" s="60"/>
      <c r="BQ366" s="60"/>
      <c r="BR366" s="60"/>
      <c r="BS366" s="60"/>
      <c r="BT366" s="60"/>
      <c r="BU366" s="60"/>
      <c r="BV366" s="60"/>
      <c r="BW366" s="60"/>
      <c r="BX366" s="60"/>
      <c r="BY366" s="60"/>
      <c r="BZ366" s="60"/>
      <c r="CA366" s="60"/>
      <c r="CB366" s="60"/>
      <c r="CC366" s="60"/>
      <c r="CD366" s="60"/>
      <c r="CE366" s="60"/>
      <c r="CF366" s="63"/>
      <c r="CG366" s="63"/>
      <c r="CH366" s="63"/>
      <c r="CI366" s="63"/>
      <c r="CJ366" s="63"/>
      <c r="CK366" s="60"/>
      <c r="CL366" s="64"/>
    </row>
    <row r="367" spans="1:90">
      <c r="A367" s="65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2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  <c r="AA367" s="60"/>
      <c r="AB367" s="60"/>
      <c r="AC367" s="60"/>
      <c r="AD367" s="60"/>
      <c r="AE367" s="60"/>
      <c r="AF367" s="60"/>
      <c r="AG367" s="60"/>
      <c r="AH367" s="60"/>
      <c r="AI367" s="60"/>
      <c r="AJ367" s="60"/>
      <c r="AK367" s="60"/>
      <c r="AL367" s="60"/>
      <c r="AM367" s="60"/>
      <c r="AN367" s="60"/>
      <c r="AO367" s="60"/>
      <c r="AP367" s="60"/>
      <c r="AQ367" s="60"/>
      <c r="AR367" s="60"/>
      <c r="AS367" s="60"/>
      <c r="AT367" s="60"/>
      <c r="AU367" s="60"/>
      <c r="AV367" s="60"/>
      <c r="AW367" s="60"/>
      <c r="AX367" s="60"/>
      <c r="AY367" s="60"/>
      <c r="AZ367" s="60"/>
      <c r="BA367" s="60"/>
      <c r="BB367" s="60"/>
      <c r="BC367" s="60"/>
      <c r="BD367" s="60"/>
      <c r="BE367" s="60"/>
      <c r="BF367" s="60"/>
      <c r="BG367" s="60"/>
      <c r="BH367" s="60"/>
      <c r="BI367" s="60"/>
      <c r="BJ367" s="60"/>
      <c r="BK367" s="60"/>
      <c r="BL367" s="60"/>
      <c r="BM367" s="60"/>
      <c r="BN367" s="60"/>
      <c r="BO367" s="60"/>
      <c r="BP367" s="60"/>
      <c r="BQ367" s="60"/>
      <c r="BR367" s="60"/>
      <c r="BS367" s="60"/>
      <c r="BT367" s="60"/>
      <c r="BU367" s="60"/>
      <c r="BV367" s="60"/>
      <c r="BW367" s="60"/>
      <c r="BX367" s="60"/>
      <c r="BY367" s="60"/>
      <c r="BZ367" s="60"/>
      <c r="CA367" s="60"/>
      <c r="CB367" s="60"/>
      <c r="CC367" s="60"/>
      <c r="CD367" s="60"/>
      <c r="CE367" s="60"/>
      <c r="CF367" s="63"/>
      <c r="CG367" s="63"/>
      <c r="CH367" s="63"/>
      <c r="CI367" s="63"/>
      <c r="CJ367" s="63"/>
      <c r="CK367" s="60"/>
      <c r="CL367" s="64"/>
    </row>
    <row r="368" spans="1:90">
      <c r="A368" s="65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2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  <c r="AA368" s="60"/>
      <c r="AB368" s="60"/>
      <c r="AC368" s="60"/>
      <c r="AD368" s="60"/>
      <c r="AE368" s="60"/>
      <c r="AF368" s="60"/>
      <c r="AG368" s="60"/>
      <c r="AH368" s="60"/>
      <c r="AI368" s="60"/>
      <c r="AJ368" s="60"/>
      <c r="AK368" s="60"/>
      <c r="AL368" s="60"/>
      <c r="AM368" s="60"/>
      <c r="AN368" s="60"/>
      <c r="AO368" s="60"/>
      <c r="AP368" s="60"/>
      <c r="AQ368" s="60"/>
      <c r="AR368" s="60"/>
      <c r="AS368" s="60"/>
      <c r="AT368" s="60"/>
      <c r="AU368" s="60"/>
      <c r="AV368" s="60"/>
      <c r="AW368" s="60"/>
      <c r="AX368" s="60"/>
      <c r="AY368" s="60"/>
      <c r="AZ368" s="60"/>
      <c r="BA368" s="60"/>
      <c r="BB368" s="60"/>
      <c r="BC368" s="60"/>
      <c r="BD368" s="60"/>
      <c r="BE368" s="60"/>
      <c r="BF368" s="60"/>
      <c r="BG368" s="60"/>
      <c r="BH368" s="60"/>
      <c r="BI368" s="60"/>
      <c r="BJ368" s="60"/>
      <c r="BK368" s="60"/>
      <c r="BL368" s="60"/>
      <c r="BM368" s="60"/>
      <c r="BN368" s="60"/>
      <c r="BO368" s="60"/>
      <c r="BP368" s="60"/>
      <c r="BQ368" s="60"/>
      <c r="BR368" s="60"/>
      <c r="BS368" s="60"/>
      <c r="BT368" s="60"/>
      <c r="BU368" s="60"/>
      <c r="BV368" s="60"/>
      <c r="BW368" s="60"/>
      <c r="BX368" s="60"/>
      <c r="BY368" s="60"/>
      <c r="BZ368" s="60"/>
      <c r="CA368" s="60"/>
      <c r="CB368" s="60"/>
      <c r="CC368" s="60"/>
      <c r="CD368" s="60"/>
      <c r="CE368" s="60"/>
      <c r="CF368" s="63"/>
      <c r="CG368" s="63"/>
      <c r="CH368" s="63"/>
      <c r="CI368" s="63"/>
      <c r="CJ368" s="63"/>
      <c r="CK368" s="60"/>
      <c r="CL368" s="64"/>
    </row>
    <row r="369" spans="1:90">
      <c r="A369" s="65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2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  <c r="AA369" s="60"/>
      <c r="AB369" s="60"/>
      <c r="AC369" s="60"/>
      <c r="AD369" s="60"/>
      <c r="AE369" s="60"/>
      <c r="AF369" s="60"/>
      <c r="AG369" s="60"/>
      <c r="AH369" s="60"/>
      <c r="AI369" s="60"/>
      <c r="AJ369" s="60"/>
      <c r="AK369" s="60"/>
      <c r="AL369" s="60"/>
      <c r="AM369" s="60"/>
      <c r="AN369" s="60"/>
      <c r="AO369" s="60"/>
      <c r="AP369" s="60"/>
      <c r="AQ369" s="60"/>
      <c r="AR369" s="60"/>
      <c r="AS369" s="60"/>
      <c r="AT369" s="60"/>
      <c r="AU369" s="60"/>
      <c r="AV369" s="60"/>
      <c r="AW369" s="60"/>
      <c r="AX369" s="60"/>
      <c r="AY369" s="60"/>
      <c r="AZ369" s="60"/>
      <c r="BA369" s="60"/>
      <c r="BB369" s="60"/>
      <c r="BC369" s="60"/>
      <c r="BD369" s="60"/>
      <c r="BE369" s="60"/>
      <c r="BF369" s="60"/>
      <c r="BG369" s="60"/>
      <c r="BH369" s="60"/>
      <c r="BI369" s="60"/>
      <c r="BJ369" s="60"/>
      <c r="BK369" s="60"/>
      <c r="BL369" s="60"/>
      <c r="BM369" s="60"/>
      <c r="BN369" s="60"/>
      <c r="BO369" s="60"/>
      <c r="BP369" s="60"/>
      <c r="BQ369" s="60"/>
      <c r="BR369" s="60"/>
      <c r="BS369" s="60"/>
      <c r="BT369" s="60"/>
      <c r="BU369" s="60"/>
      <c r="BV369" s="60"/>
      <c r="BW369" s="60"/>
      <c r="BX369" s="60"/>
      <c r="BY369" s="60"/>
      <c r="BZ369" s="60"/>
      <c r="CA369" s="60"/>
      <c r="CB369" s="60"/>
      <c r="CC369" s="60"/>
      <c r="CD369" s="60"/>
      <c r="CE369" s="60"/>
      <c r="CF369" s="63"/>
      <c r="CG369" s="63"/>
      <c r="CH369" s="63"/>
      <c r="CI369" s="63"/>
      <c r="CJ369" s="63"/>
      <c r="CK369" s="60"/>
      <c r="CL369" s="64"/>
    </row>
    <row r="370" spans="1:90">
      <c r="A370" s="65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2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  <c r="AJ370" s="60"/>
      <c r="AK370" s="60"/>
      <c r="AL370" s="60"/>
      <c r="AM370" s="60"/>
      <c r="AN370" s="60"/>
      <c r="AO370" s="60"/>
      <c r="AP370" s="60"/>
      <c r="AQ370" s="60"/>
      <c r="AR370" s="60"/>
      <c r="AS370" s="60"/>
      <c r="AT370" s="60"/>
      <c r="AU370" s="60"/>
      <c r="AV370" s="60"/>
      <c r="AW370" s="60"/>
      <c r="AX370" s="60"/>
      <c r="AY370" s="60"/>
      <c r="AZ370" s="60"/>
      <c r="BA370" s="60"/>
      <c r="BB370" s="60"/>
      <c r="BC370" s="60"/>
      <c r="BD370" s="60"/>
      <c r="BE370" s="60"/>
      <c r="BF370" s="60"/>
      <c r="BG370" s="60"/>
      <c r="BH370" s="60"/>
      <c r="BI370" s="60"/>
      <c r="BJ370" s="60"/>
      <c r="BK370" s="60"/>
      <c r="BL370" s="60"/>
      <c r="BM370" s="60"/>
      <c r="BN370" s="60"/>
      <c r="BO370" s="60"/>
      <c r="BP370" s="60"/>
      <c r="BQ370" s="60"/>
      <c r="BR370" s="60"/>
      <c r="BS370" s="60"/>
      <c r="BT370" s="60"/>
      <c r="BU370" s="60"/>
      <c r="BV370" s="60"/>
      <c r="BW370" s="60"/>
      <c r="BX370" s="60"/>
      <c r="BY370" s="60"/>
      <c r="BZ370" s="60"/>
      <c r="CA370" s="60"/>
      <c r="CB370" s="60"/>
      <c r="CC370" s="60"/>
      <c r="CD370" s="60"/>
      <c r="CE370" s="60"/>
      <c r="CF370" s="63"/>
      <c r="CG370" s="63"/>
      <c r="CH370" s="63"/>
      <c r="CI370" s="63"/>
      <c r="CJ370" s="63"/>
      <c r="CK370" s="60"/>
      <c r="CL370" s="64"/>
    </row>
    <row r="371" spans="1:90">
      <c r="A371" s="65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2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  <c r="AA371" s="60"/>
      <c r="AB371" s="60"/>
      <c r="AC371" s="60"/>
      <c r="AD371" s="60"/>
      <c r="AE371" s="60"/>
      <c r="AF371" s="60"/>
      <c r="AG371" s="60"/>
      <c r="AH371" s="60"/>
      <c r="AI371" s="60"/>
      <c r="AJ371" s="60"/>
      <c r="AK371" s="60"/>
      <c r="AL371" s="60"/>
      <c r="AM371" s="60"/>
      <c r="AN371" s="60"/>
      <c r="AO371" s="60"/>
      <c r="AP371" s="60"/>
      <c r="AQ371" s="60"/>
      <c r="AR371" s="60"/>
      <c r="AS371" s="60"/>
      <c r="AT371" s="60"/>
      <c r="AU371" s="60"/>
      <c r="AV371" s="60"/>
      <c r="AW371" s="60"/>
      <c r="AX371" s="60"/>
      <c r="AY371" s="60"/>
      <c r="AZ371" s="60"/>
      <c r="BA371" s="60"/>
      <c r="BB371" s="60"/>
      <c r="BC371" s="60"/>
      <c r="BD371" s="60"/>
      <c r="BE371" s="60"/>
      <c r="BF371" s="60"/>
      <c r="BG371" s="60"/>
      <c r="BH371" s="60"/>
      <c r="BI371" s="60"/>
      <c r="BJ371" s="60"/>
      <c r="BK371" s="60"/>
      <c r="BL371" s="60"/>
      <c r="BM371" s="60"/>
      <c r="BN371" s="60"/>
      <c r="BO371" s="60"/>
      <c r="BP371" s="60"/>
      <c r="BQ371" s="60"/>
      <c r="BR371" s="60"/>
      <c r="BS371" s="60"/>
      <c r="BT371" s="60"/>
      <c r="BU371" s="60"/>
      <c r="BV371" s="60"/>
      <c r="BW371" s="60"/>
      <c r="BX371" s="60"/>
      <c r="BY371" s="60"/>
      <c r="BZ371" s="60"/>
      <c r="CA371" s="60"/>
      <c r="CB371" s="60"/>
      <c r="CC371" s="60"/>
      <c r="CD371" s="60"/>
      <c r="CE371" s="60"/>
      <c r="CF371" s="63"/>
      <c r="CG371" s="63"/>
      <c r="CH371" s="63"/>
      <c r="CI371" s="63"/>
      <c r="CJ371" s="63"/>
      <c r="CK371" s="60"/>
      <c r="CL371" s="64"/>
    </row>
    <row r="372" spans="1:90">
      <c r="A372" s="65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2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  <c r="AA372" s="60"/>
      <c r="AB372" s="60"/>
      <c r="AC372" s="60"/>
      <c r="AD372" s="60"/>
      <c r="AE372" s="60"/>
      <c r="AF372" s="60"/>
      <c r="AG372" s="60"/>
      <c r="AH372" s="60"/>
      <c r="AI372" s="60"/>
      <c r="AJ372" s="60"/>
      <c r="AK372" s="60"/>
      <c r="AL372" s="60"/>
      <c r="AM372" s="60"/>
      <c r="AN372" s="60"/>
      <c r="AO372" s="60"/>
      <c r="AP372" s="60"/>
      <c r="AQ372" s="60"/>
      <c r="AR372" s="60"/>
      <c r="AS372" s="60"/>
      <c r="AT372" s="60"/>
      <c r="AU372" s="60"/>
      <c r="AV372" s="60"/>
      <c r="AW372" s="60"/>
      <c r="AX372" s="60"/>
      <c r="AY372" s="60"/>
      <c r="AZ372" s="60"/>
      <c r="BA372" s="60"/>
      <c r="BB372" s="60"/>
      <c r="BC372" s="60"/>
      <c r="BD372" s="60"/>
      <c r="BE372" s="60"/>
      <c r="BF372" s="60"/>
      <c r="BG372" s="60"/>
      <c r="BH372" s="60"/>
      <c r="BI372" s="60"/>
      <c r="BJ372" s="60"/>
      <c r="BK372" s="60"/>
      <c r="BL372" s="60"/>
      <c r="BM372" s="60"/>
      <c r="BN372" s="60"/>
      <c r="BO372" s="60"/>
      <c r="BP372" s="60"/>
      <c r="BQ372" s="60"/>
      <c r="BR372" s="60"/>
      <c r="BS372" s="60"/>
      <c r="BT372" s="60"/>
      <c r="BU372" s="60"/>
      <c r="BV372" s="60"/>
      <c r="BW372" s="60"/>
      <c r="BX372" s="60"/>
      <c r="BY372" s="60"/>
      <c r="BZ372" s="60"/>
      <c r="CA372" s="60"/>
      <c r="CB372" s="60"/>
      <c r="CC372" s="60"/>
      <c r="CD372" s="60"/>
      <c r="CE372" s="60"/>
      <c r="CF372" s="63"/>
      <c r="CG372" s="63"/>
      <c r="CH372" s="63"/>
      <c r="CI372" s="63"/>
      <c r="CJ372" s="63"/>
      <c r="CK372" s="60"/>
      <c r="CL372" s="64"/>
    </row>
    <row r="373" spans="1:90">
      <c r="A373" s="65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2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E373" s="60"/>
      <c r="AF373" s="60"/>
      <c r="AG373" s="60"/>
      <c r="AH373" s="60"/>
      <c r="AI373" s="60"/>
      <c r="AJ373" s="60"/>
      <c r="AK373" s="60"/>
      <c r="AL373" s="60"/>
      <c r="AM373" s="60"/>
      <c r="AN373" s="60"/>
      <c r="AO373" s="60"/>
      <c r="AP373" s="60"/>
      <c r="AQ373" s="60"/>
      <c r="AR373" s="60"/>
      <c r="AS373" s="60"/>
      <c r="AT373" s="60"/>
      <c r="AU373" s="60"/>
      <c r="AV373" s="60"/>
      <c r="AW373" s="60"/>
      <c r="AX373" s="60"/>
      <c r="AY373" s="60"/>
      <c r="AZ373" s="60"/>
      <c r="BA373" s="60"/>
      <c r="BB373" s="60"/>
      <c r="BC373" s="60"/>
      <c r="BD373" s="60"/>
      <c r="BE373" s="60"/>
      <c r="BF373" s="60"/>
      <c r="BG373" s="60"/>
      <c r="BH373" s="60"/>
      <c r="BI373" s="60"/>
      <c r="BJ373" s="60"/>
      <c r="BK373" s="60"/>
      <c r="BL373" s="60"/>
      <c r="BM373" s="60"/>
      <c r="BN373" s="60"/>
      <c r="BO373" s="60"/>
      <c r="BP373" s="60"/>
      <c r="BQ373" s="60"/>
      <c r="BR373" s="60"/>
      <c r="BS373" s="60"/>
      <c r="BT373" s="60"/>
      <c r="BU373" s="60"/>
      <c r="BV373" s="60"/>
      <c r="BW373" s="60"/>
      <c r="BX373" s="60"/>
      <c r="BY373" s="60"/>
      <c r="BZ373" s="60"/>
      <c r="CA373" s="60"/>
      <c r="CB373" s="60"/>
      <c r="CC373" s="60"/>
      <c r="CD373" s="60"/>
      <c r="CE373" s="60"/>
      <c r="CF373" s="63"/>
      <c r="CG373" s="63"/>
      <c r="CH373" s="63"/>
      <c r="CI373" s="63"/>
      <c r="CJ373" s="63"/>
      <c r="CK373" s="60"/>
      <c r="CL373" s="64"/>
    </row>
    <row r="374" spans="1:90">
      <c r="A374" s="65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2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E374" s="60"/>
      <c r="AF374" s="60"/>
      <c r="AG374" s="60"/>
      <c r="AH374" s="60"/>
      <c r="AI374" s="60"/>
      <c r="AJ374" s="60"/>
      <c r="AK374" s="60"/>
      <c r="AL374" s="60"/>
      <c r="AM374" s="60"/>
      <c r="AN374" s="60"/>
      <c r="AO374" s="60"/>
      <c r="AP374" s="60"/>
      <c r="AQ374" s="60"/>
      <c r="AR374" s="60"/>
      <c r="AS374" s="60"/>
      <c r="AT374" s="60"/>
      <c r="AU374" s="60"/>
      <c r="AV374" s="60"/>
      <c r="AW374" s="60"/>
      <c r="AX374" s="60"/>
      <c r="AY374" s="60"/>
      <c r="AZ374" s="60"/>
      <c r="BA374" s="60"/>
      <c r="BB374" s="60"/>
      <c r="BC374" s="60"/>
      <c r="BD374" s="60"/>
      <c r="BE374" s="60"/>
      <c r="BF374" s="60"/>
      <c r="BG374" s="60"/>
      <c r="BH374" s="60"/>
      <c r="BI374" s="60"/>
      <c r="BJ374" s="60"/>
      <c r="BK374" s="60"/>
      <c r="BL374" s="60"/>
      <c r="BM374" s="60"/>
      <c r="BN374" s="60"/>
      <c r="BO374" s="60"/>
      <c r="BP374" s="60"/>
      <c r="BQ374" s="60"/>
      <c r="BR374" s="60"/>
      <c r="BS374" s="60"/>
      <c r="BT374" s="60"/>
      <c r="BU374" s="60"/>
      <c r="BV374" s="60"/>
      <c r="BW374" s="60"/>
      <c r="BX374" s="60"/>
      <c r="BY374" s="60"/>
      <c r="BZ374" s="60"/>
      <c r="CA374" s="60"/>
      <c r="CB374" s="60"/>
      <c r="CC374" s="60"/>
      <c r="CD374" s="60"/>
      <c r="CE374" s="60"/>
      <c r="CF374" s="63"/>
      <c r="CG374" s="63"/>
      <c r="CH374" s="63"/>
      <c r="CI374" s="63"/>
      <c r="CJ374" s="63"/>
      <c r="CK374" s="60"/>
      <c r="CL374" s="64"/>
    </row>
    <row r="375" spans="1:90">
      <c r="A375" s="65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2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  <c r="AF375" s="60"/>
      <c r="AG375" s="60"/>
      <c r="AH375" s="60"/>
      <c r="AI375" s="60"/>
      <c r="AJ375" s="60"/>
      <c r="AK375" s="60"/>
      <c r="AL375" s="60"/>
      <c r="AM375" s="60"/>
      <c r="AN375" s="60"/>
      <c r="AO375" s="60"/>
      <c r="AP375" s="60"/>
      <c r="AQ375" s="60"/>
      <c r="AR375" s="60"/>
      <c r="AS375" s="60"/>
      <c r="AT375" s="60"/>
      <c r="AU375" s="60"/>
      <c r="AV375" s="60"/>
      <c r="AW375" s="60"/>
      <c r="AX375" s="60"/>
      <c r="AY375" s="60"/>
      <c r="AZ375" s="60"/>
      <c r="BA375" s="60"/>
      <c r="BB375" s="60"/>
      <c r="BC375" s="60"/>
      <c r="BD375" s="60"/>
      <c r="BE375" s="60"/>
      <c r="BF375" s="60"/>
      <c r="BG375" s="60"/>
      <c r="BH375" s="60"/>
      <c r="BI375" s="60"/>
      <c r="BJ375" s="60"/>
      <c r="BK375" s="60"/>
      <c r="BL375" s="60"/>
      <c r="BM375" s="60"/>
      <c r="BN375" s="60"/>
      <c r="BO375" s="60"/>
      <c r="BP375" s="60"/>
      <c r="BQ375" s="60"/>
      <c r="BR375" s="60"/>
      <c r="BS375" s="60"/>
      <c r="BT375" s="60"/>
      <c r="BU375" s="60"/>
      <c r="BV375" s="60"/>
      <c r="BW375" s="60"/>
      <c r="BX375" s="60"/>
      <c r="BY375" s="60"/>
      <c r="BZ375" s="60"/>
      <c r="CA375" s="60"/>
      <c r="CB375" s="60"/>
      <c r="CC375" s="60"/>
      <c r="CD375" s="60"/>
      <c r="CE375" s="60"/>
      <c r="CF375" s="63"/>
      <c r="CG375" s="63"/>
      <c r="CH375" s="63"/>
      <c r="CI375" s="63"/>
      <c r="CJ375" s="63"/>
      <c r="CK375" s="60"/>
      <c r="CL375" s="64"/>
    </row>
    <row r="376" spans="1:90">
      <c r="A376" s="65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2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  <c r="AE376" s="60"/>
      <c r="AF376" s="60"/>
      <c r="AG376" s="60"/>
      <c r="AH376" s="60"/>
      <c r="AI376" s="60"/>
      <c r="AJ376" s="60"/>
      <c r="AK376" s="60"/>
      <c r="AL376" s="60"/>
      <c r="AM376" s="60"/>
      <c r="AN376" s="60"/>
      <c r="AO376" s="60"/>
      <c r="AP376" s="60"/>
      <c r="AQ376" s="60"/>
      <c r="AR376" s="60"/>
      <c r="AS376" s="60"/>
      <c r="AT376" s="60"/>
      <c r="AU376" s="60"/>
      <c r="AV376" s="60"/>
      <c r="AW376" s="60"/>
      <c r="AX376" s="60"/>
      <c r="AY376" s="60"/>
      <c r="AZ376" s="60"/>
      <c r="BA376" s="60"/>
      <c r="BB376" s="60"/>
      <c r="BC376" s="60"/>
      <c r="BD376" s="60"/>
      <c r="BE376" s="60"/>
      <c r="BF376" s="60"/>
      <c r="BG376" s="60"/>
      <c r="BH376" s="60"/>
      <c r="BI376" s="60"/>
      <c r="BJ376" s="60"/>
      <c r="BK376" s="60"/>
      <c r="BL376" s="60"/>
      <c r="BM376" s="60"/>
      <c r="BN376" s="60"/>
      <c r="BO376" s="60"/>
      <c r="BP376" s="60"/>
      <c r="BQ376" s="60"/>
      <c r="BR376" s="60"/>
      <c r="BS376" s="60"/>
      <c r="BT376" s="60"/>
      <c r="BU376" s="60"/>
      <c r="BV376" s="60"/>
      <c r="BW376" s="60"/>
      <c r="BX376" s="60"/>
      <c r="BY376" s="60"/>
      <c r="BZ376" s="60"/>
      <c r="CA376" s="60"/>
      <c r="CB376" s="60"/>
      <c r="CC376" s="60"/>
      <c r="CD376" s="60"/>
      <c r="CE376" s="60"/>
      <c r="CF376" s="63"/>
      <c r="CG376" s="63"/>
      <c r="CH376" s="63"/>
      <c r="CI376" s="63"/>
      <c r="CJ376" s="63"/>
      <c r="CK376" s="60"/>
      <c r="CL376" s="64"/>
    </row>
    <row r="377" spans="1:90">
      <c r="A377" s="65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2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  <c r="AE377" s="60"/>
      <c r="AF377" s="60"/>
      <c r="AG377" s="60"/>
      <c r="AH377" s="60"/>
      <c r="AI377" s="60"/>
      <c r="AJ377" s="60"/>
      <c r="AK377" s="60"/>
      <c r="AL377" s="60"/>
      <c r="AM377" s="60"/>
      <c r="AN377" s="60"/>
      <c r="AO377" s="60"/>
      <c r="AP377" s="60"/>
      <c r="AQ377" s="60"/>
      <c r="AR377" s="60"/>
      <c r="AS377" s="60"/>
      <c r="AT377" s="60"/>
      <c r="AU377" s="60"/>
      <c r="AV377" s="60"/>
      <c r="AW377" s="60"/>
      <c r="AX377" s="60"/>
      <c r="AY377" s="60"/>
      <c r="AZ377" s="60"/>
      <c r="BA377" s="60"/>
      <c r="BB377" s="60"/>
      <c r="BC377" s="60"/>
      <c r="BD377" s="60"/>
      <c r="BE377" s="60"/>
      <c r="BF377" s="60"/>
      <c r="BG377" s="60"/>
      <c r="BH377" s="60"/>
      <c r="BI377" s="60"/>
      <c r="BJ377" s="60"/>
      <c r="BK377" s="60"/>
      <c r="BL377" s="60"/>
      <c r="BM377" s="60"/>
      <c r="BN377" s="60"/>
      <c r="BO377" s="60"/>
      <c r="BP377" s="60"/>
      <c r="BQ377" s="60"/>
      <c r="BR377" s="60"/>
      <c r="BS377" s="60"/>
      <c r="BT377" s="60"/>
      <c r="BU377" s="60"/>
      <c r="BV377" s="60"/>
      <c r="BW377" s="60"/>
      <c r="BX377" s="60"/>
      <c r="BY377" s="60"/>
      <c r="BZ377" s="60"/>
      <c r="CA377" s="60"/>
      <c r="CB377" s="60"/>
      <c r="CC377" s="60"/>
      <c r="CD377" s="60"/>
      <c r="CE377" s="60"/>
      <c r="CF377" s="63"/>
      <c r="CG377" s="63"/>
      <c r="CH377" s="63"/>
      <c r="CI377" s="63"/>
      <c r="CJ377" s="63"/>
      <c r="CK377" s="60"/>
      <c r="CL377" s="64"/>
    </row>
    <row r="378" spans="1:90">
      <c r="A378" s="65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2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  <c r="AF378" s="60"/>
      <c r="AG378" s="60"/>
      <c r="AH378" s="60"/>
      <c r="AI378" s="60"/>
      <c r="AJ378" s="60"/>
      <c r="AK378" s="60"/>
      <c r="AL378" s="60"/>
      <c r="AM378" s="60"/>
      <c r="AN378" s="60"/>
      <c r="AO378" s="60"/>
      <c r="AP378" s="60"/>
      <c r="AQ378" s="60"/>
      <c r="AR378" s="60"/>
      <c r="AS378" s="60"/>
      <c r="AT378" s="60"/>
      <c r="AU378" s="60"/>
      <c r="AV378" s="60"/>
      <c r="AW378" s="60"/>
      <c r="AX378" s="60"/>
      <c r="AY378" s="60"/>
      <c r="AZ378" s="60"/>
      <c r="BA378" s="60"/>
      <c r="BB378" s="60"/>
      <c r="BC378" s="60"/>
      <c r="BD378" s="60"/>
      <c r="BE378" s="60"/>
      <c r="BF378" s="60"/>
      <c r="BG378" s="60"/>
      <c r="BH378" s="60"/>
      <c r="BI378" s="60"/>
      <c r="BJ378" s="60"/>
      <c r="BK378" s="60"/>
      <c r="BL378" s="60"/>
      <c r="BM378" s="60"/>
      <c r="BN378" s="60"/>
      <c r="BO378" s="60"/>
      <c r="BP378" s="60"/>
      <c r="BQ378" s="60"/>
      <c r="BR378" s="60"/>
      <c r="BS378" s="60"/>
      <c r="BT378" s="60"/>
      <c r="BU378" s="60"/>
      <c r="BV378" s="60"/>
      <c r="BW378" s="60"/>
      <c r="BX378" s="60"/>
      <c r="BY378" s="60"/>
      <c r="BZ378" s="60"/>
      <c r="CA378" s="60"/>
      <c r="CB378" s="60"/>
      <c r="CC378" s="60"/>
      <c r="CD378" s="60"/>
      <c r="CE378" s="60"/>
      <c r="CF378" s="63"/>
      <c r="CG378" s="63"/>
      <c r="CH378" s="63"/>
      <c r="CI378" s="63"/>
      <c r="CJ378" s="63"/>
      <c r="CK378" s="60"/>
      <c r="CL378" s="64"/>
    </row>
    <row r="379" spans="1:90">
      <c r="A379" s="65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2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  <c r="AE379" s="60"/>
      <c r="AF379" s="60"/>
      <c r="AG379" s="60"/>
      <c r="AH379" s="60"/>
      <c r="AI379" s="60"/>
      <c r="AJ379" s="60"/>
      <c r="AK379" s="60"/>
      <c r="AL379" s="60"/>
      <c r="AM379" s="60"/>
      <c r="AN379" s="60"/>
      <c r="AO379" s="60"/>
      <c r="AP379" s="60"/>
      <c r="AQ379" s="60"/>
      <c r="AR379" s="60"/>
      <c r="AS379" s="60"/>
      <c r="AT379" s="60"/>
      <c r="AU379" s="60"/>
      <c r="AV379" s="60"/>
      <c r="AW379" s="60"/>
      <c r="AX379" s="60"/>
      <c r="AY379" s="60"/>
      <c r="AZ379" s="60"/>
      <c r="BA379" s="60"/>
      <c r="BB379" s="60"/>
      <c r="BC379" s="60"/>
      <c r="BD379" s="60"/>
      <c r="BE379" s="60"/>
      <c r="BF379" s="60"/>
      <c r="BG379" s="60"/>
      <c r="BH379" s="60"/>
      <c r="BI379" s="60"/>
      <c r="BJ379" s="60"/>
      <c r="BK379" s="60"/>
      <c r="BL379" s="60"/>
      <c r="BM379" s="60"/>
      <c r="BN379" s="60"/>
      <c r="BO379" s="60"/>
      <c r="BP379" s="60"/>
      <c r="BQ379" s="60"/>
      <c r="BR379" s="60"/>
      <c r="BS379" s="60"/>
      <c r="BT379" s="60"/>
      <c r="BU379" s="60"/>
      <c r="BV379" s="60"/>
      <c r="BW379" s="60"/>
      <c r="BX379" s="60"/>
      <c r="BY379" s="60"/>
      <c r="BZ379" s="60"/>
      <c r="CA379" s="60"/>
      <c r="CB379" s="60"/>
      <c r="CC379" s="60"/>
      <c r="CD379" s="60"/>
      <c r="CE379" s="60"/>
      <c r="CF379" s="63"/>
      <c r="CG379" s="63"/>
      <c r="CH379" s="63"/>
      <c r="CI379" s="63"/>
      <c r="CJ379" s="63"/>
      <c r="CK379" s="60"/>
      <c r="CL379" s="64"/>
    </row>
    <row r="380" spans="1:90">
      <c r="A380" s="65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2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60"/>
      <c r="AF380" s="60"/>
      <c r="AG380" s="60"/>
      <c r="AH380" s="60"/>
      <c r="AI380" s="60"/>
      <c r="AJ380" s="60"/>
      <c r="AK380" s="60"/>
      <c r="AL380" s="60"/>
      <c r="AM380" s="60"/>
      <c r="AN380" s="60"/>
      <c r="AO380" s="60"/>
      <c r="AP380" s="60"/>
      <c r="AQ380" s="60"/>
      <c r="AR380" s="60"/>
      <c r="AS380" s="60"/>
      <c r="AT380" s="60"/>
      <c r="AU380" s="60"/>
      <c r="AV380" s="60"/>
      <c r="AW380" s="60"/>
      <c r="AX380" s="60"/>
      <c r="AY380" s="60"/>
      <c r="AZ380" s="60"/>
      <c r="BA380" s="60"/>
      <c r="BB380" s="60"/>
      <c r="BC380" s="60"/>
      <c r="BD380" s="60"/>
      <c r="BE380" s="60"/>
      <c r="BF380" s="60"/>
      <c r="BG380" s="60"/>
      <c r="BH380" s="60"/>
      <c r="BI380" s="60"/>
      <c r="BJ380" s="60"/>
      <c r="BK380" s="60"/>
      <c r="BL380" s="60"/>
      <c r="BM380" s="60"/>
      <c r="BN380" s="60"/>
      <c r="BO380" s="60"/>
      <c r="BP380" s="60"/>
      <c r="BQ380" s="60"/>
      <c r="BR380" s="60"/>
      <c r="BS380" s="60"/>
      <c r="BT380" s="60"/>
      <c r="BU380" s="60"/>
      <c r="BV380" s="60"/>
      <c r="BW380" s="60"/>
      <c r="BX380" s="60"/>
      <c r="BY380" s="60"/>
      <c r="BZ380" s="60"/>
      <c r="CA380" s="60"/>
      <c r="CB380" s="60"/>
      <c r="CC380" s="60"/>
      <c r="CD380" s="60"/>
      <c r="CE380" s="60"/>
      <c r="CF380" s="63"/>
      <c r="CG380" s="63"/>
      <c r="CH380" s="63"/>
      <c r="CI380" s="63"/>
      <c r="CJ380" s="63"/>
      <c r="CK380" s="60"/>
      <c r="CL380" s="64"/>
    </row>
    <row r="381" spans="1:90">
      <c r="A381" s="65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2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  <c r="AF381" s="60"/>
      <c r="AG381" s="60"/>
      <c r="AH381" s="60"/>
      <c r="AI381" s="60"/>
      <c r="AJ381" s="60"/>
      <c r="AK381" s="60"/>
      <c r="AL381" s="60"/>
      <c r="AM381" s="60"/>
      <c r="AN381" s="60"/>
      <c r="AO381" s="60"/>
      <c r="AP381" s="60"/>
      <c r="AQ381" s="60"/>
      <c r="AR381" s="60"/>
      <c r="AS381" s="60"/>
      <c r="AT381" s="60"/>
      <c r="AU381" s="60"/>
      <c r="AV381" s="60"/>
      <c r="AW381" s="60"/>
      <c r="AX381" s="60"/>
      <c r="AY381" s="60"/>
      <c r="AZ381" s="60"/>
      <c r="BA381" s="60"/>
      <c r="BB381" s="60"/>
      <c r="BC381" s="60"/>
      <c r="BD381" s="60"/>
      <c r="BE381" s="60"/>
      <c r="BF381" s="60"/>
      <c r="BG381" s="60"/>
      <c r="BH381" s="60"/>
      <c r="BI381" s="60"/>
      <c r="BJ381" s="60"/>
      <c r="BK381" s="60"/>
      <c r="BL381" s="60"/>
      <c r="BM381" s="60"/>
      <c r="BN381" s="60"/>
      <c r="BO381" s="60"/>
      <c r="BP381" s="60"/>
      <c r="BQ381" s="60"/>
      <c r="BR381" s="60"/>
      <c r="BS381" s="60"/>
      <c r="BT381" s="60"/>
      <c r="BU381" s="60"/>
      <c r="BV381" s="60"/>
      <c r="BW381" s="60"/>
      <c r="BX381" s="60"/>
      <c r="BY381" s="60"/>
      <c r="BZ381" s="60"/>
      <c r="CA381" s="60"/>
      <c r="CB381" s="60"/>
      <c r="CC381" s="60"/>
      <c r="CD381" s="60"/>
      <c r="CE381" s="60"/>
      <c r="CF381" s="63"/>
      <c r="CG381" s="63"/>
      <c r="CH381" s="63"/>
      <c r="CI381" s="63"/>
      <c r="CJ381" s="63"/>
      <c r="CK381" s="60"/>
      <c r="CL381" s="64"/>
    </row>
    <row r="382" spans="1:90">
      <c r="A382" s="65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2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60"/>
      <c r="AF382" s="60"/>
      <c r="AG382" s="60"/>
      <c r="AH382" s="60"/>
      <c r="AI382" s="60"/>
      <c r="AJ382" s="60"/>
      <c r="AK382" s="60"/>
      <c r="AL382" s="60"/>
      <c r="AM382" s="60"/>
      <c r="AN382" s="60"/>
      <c r="AO382" s="60"/>
      <c r="AP382" s="60"/>
      <c r="AQ382" s="60"/>
      <c r="AR382" s="60"/>
      <c r="AS382" s="60"/>
      <c r="AT382" s="60"/>
      <c r="AU382" s="60"/>
      <c r="AV382" s="60"/>
      <c r="AW382" s="60"/>
      <c r="AX382" s="60"/>
      <c r="AY382" s="60"/>
      <c r="AZ382" s="60"/>
      <c r="BA382" s="60"/>
      <c r="BB382" s="60"/>
      <c r="BC382" s="60"/>
      <c r="BD382" s="60"/>
      <c r="BE382" s="60"/>
      <c r="BF382" s="60"/>
      <c r="BG382" s="60"/>
      <c r="BH382" s="60"/>
      <c r="BI382" s="60"/>
      <c r="BJ382" s="60"/>
      <c r="BK382" s="60"/>
      <c r="BL382" s="60"/>
      <c r="BM382" s="60"/>
      <c r="BN382" s="60"/>
      <c r="BO382" s="60"/>
      <c r="BP382" s="60"/>
      <c r="BQ382" s="60"/>
      <c r="BR382" s="60"/>
      <c r="BS382" s="60"/>
      <c r="BT382" s="60"/>
      <c r="BU382" s="60"/>
      <c r="BV382" s="60"/>
      <c r="BW382" s="60"/>
      <c r="BX382" s="60"/>
      <c r="BY382" s="60"/>
      <c r="BZ382" s="60"/>
      <c r="CA382" s="60"/>
      <c r="CB382" s="60"/>
      <c r="CC382" s="60"/>
      <c r="CD382" s="60"/>
      <c r="CE382" s="60"/>
      <c r="CF382" s="63"/>
      <c r="CG382" s="63"/>
      <c r="CH382" s="63"/>
      <c r="CI382" s="63"/>
      <c r="CJ382" s="63"/>
      <c r="CK382" s="60"/>
      <c r="CL382" s="64"/>
    </row>
    <row r="383" spans="1:90">
      <c r="A383" s="65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2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  <c r="AI383" s="60"/>
      <c r="AJ383" s="60"/>
      <c r="AK383" s="60"/>
      <c r="AL383" s="60"/>
      <c r="AM383" s="60"/>
      <c r="AN383" s="60"/>
      <c r="AO383" s="60"/>
      <c r="AP383" s="60"/>
      <c r="AQ383" s="60"/>
      <c r="AR383" s="60"/>
      <c r="AS383" s="60"/>
      <c r="AT383" s="60"/>
      <c r="AU383" s="60"/>
      <c r="AV383" s="60"/>
      <c r="AW383" s="60"/>
      <c r="AX383" s="60"/>
      <c r="AY383" s="60"/>
      <c r="AZ383" s="60"/>
      <c r="BA383" s="60"/>
      <c r="BB383" s="60"/>
      <c r="BC383" s="60"/>
      <c r="BD383" s="60"/>
      <c r="BE383" s="60"/>
      <c r="BF383" s="60"/>
      <c r="BG383" s="60"/>
      <c r="BH383" s="60"/>
      <c r="BI383" s="60"/>
      <c r="BJ383" s="60"/>
      <c r="BK383" s="60"/>
      <c r="BL383" s="60"/>
      <c r="BM383" s="60"/>
      <c r="BN383" s="60"/>
      <c r="BO383" s="60"/>
      <c r="BP383" s="60"/>
      <c r="BQ383" s="60"/>
      <c r="BR383" s="60"/>
      <c r="BS383" s="60"/>
      <c r="BT383" s="60"/>
      <c r="BU383" s="60"/>
      <c r="BV383" s="60"/>
      <c r="BW383" s="60"/>
      <c r="BX383" s="60"/>
      <c r="BY383" s="60"/>
      <c r="BZ383" s="60"/>
      <c r="CA383" s="60"/>
      <c r="CB383" s="60"/>
      <c r="CC383" s="60"/>
      <c r="CD383" s="60"/>
      <c r="CE383" s="60"/>
      <c r="CF383" s="63"/>
      <c r="CG383" s="63"/>
      <c r="CH383" s="63"/>
      <c r="CI383" s="63"/>
      <c r="CJ383" s="63"/>
      <c r="CK383" s="60"/>
      <c r="CL383" s="64"/>
    </row>
    <row r="384" spans="1:90">
      <c r="A384" s="65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2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E384" s="60"/>
      <c r="AF384" s="60"/>
      <c r="AG384" s="60"/>
      <c r="AH384" s="60"/>
      <c r="AI384" s="60"/>
      <c r="AJ384" s="60"/>
      <c r="AK384" s="60"/>
      <c r="AL384" s="60"/>
      <c r="AM384" s="60"/>
      <c r="AN384" s="60"/>
      <c r="AO384" s="60"/>
      <c r="AP384" s="60"/>
      <c r="AQ384" s="60"/>
      <c r="AR384" s="60"/>
      <c r="AS384" s="60"/>
      <c r="AT384" s="60"/>
      <c r="AU384" s="60"/>
      <c r="AV384" s="60"/>
      <c r="AW384" s="60"/>
      <c r="AX384" s="60"/>
      <c r="AY384" s="60"/>
      <c r="AZ384" s="60"/>
      <c r="BA384" s="60"/>
      <c r="BB384" s="60"/>
      <c r="BC384" s="60"/>
      <c r="BD384" s="60"/>
      <c r="BE384" s="60"/>
      <c r="BF384" s="60"/>
      <c r="BG384" s="60"/>
      <c r="BH384" s="60"/>
      <c r="BI384" s="60"/>
      <c r="BJ384" s="60"/>
      <c r="BK384" s="60"/>
      <c r="BL384" s="60"/>
      <c r="BM384" s="60"/>
      <c r="BN384" s="60"/>
      <c r="BO384" s="60"/>
      <c r="BP384" s="60"/>
      <c r="BQ384" s="60"/>
      <c r="BR384" s="60"/>
      <c r="BS384" s="60"/>
      <c r="BT384" s="60"/>
      <c r="BU384" s="60"/>
      <c r="BV384" s="60"/>
      <c r="BW384" s="60"/>
      <c r="BX384" s="60"/>
      <c r="BY384" s="60"/>
      <c r="BZ384" s="60"/>
      <c r="CA384" s="60"/>
      <c r="CB384" s="60"/>
      <c r="CC384" s="60"/>
      <c r="CD384" s="60"/>
      <c r="CE384" s="60"/>
      <c r="CF384" s="63"/>
      <c r="CG384" s="63"/>
      <c r="CH384" s="63"/>
      <c r="CI384" s="63"/>
      <c r="CJ384" s="63"/>
      <c r="CK384" s="60"/>
      <c r="CL384" s="64"/>
    </row>
    <row r="385" spans="1:90">
      <c r="A385" s="65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2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E385" s="60"/>
      <c r="AF385" s="60"/>
      <c r="AG385" s="60"/>
      <c r="AH385" s="60"/>
      <c r="AI385" s="60"/>
      <c r="AJ385" s="60"/>
      <c r="AK385" s="60"/>
      <c r="AL385" s="60"/>
      <c r="AM385" s="60"/>
      <c r="AN385" s="60"/>
      <c r="AO385" s="60"/>
      <c r="AP385" s="60"/>
      <c r="AQ385" s="60"/>
      <c r="AR385" s="60"/>
      <c r="AS385" s="60"/>
      <c r="AT385" s="60"/>
      <c r="AU385" s="60"/>
      <c r="AV385" s="60"/>
      <c r="AW385" s="60"/>
      <c r="AX385" s="60"/>
      <c r="AY385" s="60"/>
      <c r="AZ385" s="60"/>
      <c r="BA385" s="60"/>
      <c r="BB385" s="60"/>
      <c r="BC385" s="60"/>
      <c r="BD385" s="60"/>
      <c r="BE385" s="60"/>
      <c r="BF385" s="60"/>
      <c r="BG385" s="60"/>
      <c r="BH385" s="60"/>
      <c r="BI385" s="60"/>
      <c r="BJ385" s="60"/>
      <c r="BK385" s="60"/>
      <c r="BL385" s="60"/>
      <c r="BM385" s="60"/>
      <c r="BN385" s="60"/>
      <c r="BO385" s="60"/>
      <c r="BP385" s="60"/>
      <c r="BQ385" s="60"/>
      <c r="BR385" s="60"/>
      <c r="BS385" s="60"/>
      <c r="BT385" s="60"/>
      <c r="BU385" s="60"/>
      <c r="BV385" s="60"/>
      <c r="BW385" s="60"/>
      <c r="BX385" s="60"/>
      <c r="BY385" s="60"/>
      <c r="BZ385" s="60"/>
      <c r="CA385" s="60"/>
      <c r="CB385" s="60"/>
      <c r="CC385" s="60"/>
      <c r="CD385" s="60"/>
      <c r="CE385" s="60"/>
      <c r="CF385" s="63"/>
      <c r="CG385" s="63"/>
      <c r="CH385" s="63"/>
      <c r="CI385" s="63"/>
      <c r="CJ385" s="63"/>
      <c r="CK385" s="60"/>
      <c r="CL385" s="64"/>
    </row>
    <row r="386" spans="1:90">
      <c r="A386" s="65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2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E386" s="60"/>
      <c r="AF386" s="60"/>
      <c r="AG386" s="60"/>
      <c r="AH386" s="60"/>
      <c r="AI386" s="60"/>
      <c r="AJ386" s="60"/>
      <c r="AK386" s="60"/>
      <c r="AL386" s="60"/>
      <c r="AM386" s="60"/>
      <c r="AN386" s="60"/>
      <c r="AO386" s="60"/>
      <c r="AP386" s="60"/>
      <c r="AQ386" s="60"/>
      <c r="AR386" s="60"/>
      <c r="AS386" s="60"/>
      <c r="AT386" s="60"/>
      <c r="AU386" s="60"/>
      <c r="AV386" s="60"/>
      <c r="AW386" s="60"/>
      <c r="AX386" s="60"/>
      <c r="AY386" s="60"/>
      <c r="AZ386" s="60"/>
      <c r="BA386" s="60"/>
      <c r="BB386" s="60"/>
      <c r="BC386" s="60"/>
      <c r="BD386" s="60"/>
      <c r="BE386" s="60"/>
      <c r="BF386" s="60"/>
      <c r="BG386" s="60"/>
      <c r="BH386" s="60"/>
      <c r="BI386" s="60"/>
      <c r="BJ386" s="60"/>
      <c r="BK386" s="60"/>
      <c r="BL386" s="60"/>
      <c r="BM386" s="60"/>
      <c r="BN386" s="60"/>
      <c r="BO386" s="60"/>
      <c r="BP386" s="60"/>
      <c r="BQ386" s="60"/>
      <c r="BR386" s="60"/>
      <c r="BS386" s="60"/>
      <c r="BT386" s="60"/>
      <c r="BU386" s="60"/>
      <c r="BV386" s="60"/>
      <c r="BW386" s="60"/>
      <c r="BX386" s="60"/>
      <c r="BY386" s="60"/>
      <c r="BZ386" s="60"/>
      <c r="CA386" s="60"/>
      <c r="CB386" s="60"/>
      <c r="CC386" s="60"/>
      <c r="CD386" s="60"/>
      <c r="CE386" s="60"/>
      <c r="CF386" s="63"/>
      <c r="CG386" s="63"/>
      <c r="CH386" s="63"/>
      <c r="CI386" s="63"/>
      <c r="CJ386" s="63"/>
      <c r="CK386" s="60"/>
      <c r="CL386" s="64"/>
    </row>
    <row r="387" spans="1:90">
      <c r="A387" s="65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2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60"/>
      <c r="AN387" s="60"/>
      <c r="AO387" s="60"/>
      <c r="AP387" s="60"/>
      <c r="AQ387" s="60"/>
      <c r="AR387" s="60"/>
      <c r="AS387" s="60"/>
      <c r="AT387" s="60"/>
      <c r="AU387" s="60"/>
      <c r="AV387" s="60"/>
      <c r="AW387" s="60"/>
      <c r="AX387" s="60"/>
      <c r="AY387" s="60"/>
      <c r="AZ387" s="60"/>
      <c r="BA387" s="60"/>
      <c r="BB387" s="60"/>
      <c r="BC387" s="60"/>
      <c r="BD387" s="60"/>
      <c r="BE387" s="60"/>
      <c r="BF387" s="60"/>
      <c r="BG387" s="60"/>
      <c r="BH387" s="60"/>
      <c r="BI387" s="60"/>
      <c r="BJ387" s="60"/>
      <c r="BK387" s="60"/>
      <c r="BL387" s="60"/>
      <c r="BM387" s="60"/>
      <c r="BN387" s="60"/>
      <c r="BO387" s="60"/>
      <c r="BP387" s="60"/>
      <c r="BQ387" s="60"/>
      <c r="BR387" s="60"/>
      <c r="BS387" s="60"/>
      <c r="BT387" s="60"/>
      <c r="BU387" s="60"/>
      <c r="BV387" s="60"/>
      <c r="BW387" s="60"/>
      <c r="BX387" s="60"/>
      <c r="BY387" s="60"/>
      <c r="BZ387" s="60"/>
      <c r="CA387" s="60"/>
      <c r="CB387" s="60"/>
      <c r="CC387" s="60"/>
      <c r="CD387" s="60"/>
      <c r="CE387" s="60"/>
      <c r="CF387" s="63"/>
      <c r="CG387" s="63"/>
      <c r="CH387" s="63"/>
      <c r="CI387" s="63"/>
      <c r="CJ387" s="63"/>
      <c r="CK387" s="60"/>
      <c r="CL387" s="64"/>
    </row>
    <row r="388" spans="1:90">
      <c r="A388" s="65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2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  <c r="AI388" s="60"/>
      <c r="AJ388" s="60"/>
      <c r="AK388" s="60"/>
      <c r="AL388" s="60"/>
      <c r="AM388" s="60"/>
      <c r="AN388" s="60"/>
      <c r="AO388" s="60"/>
      <c r="AP388" s="60"/>
      <c r="AQ388" s="60"/>
      <c r="AR388" s="60"/>
      <c r="AS388" s="60"/>
      <c r="AT388" s="60"/>
      <c r="AU388" s="60"/>
      <c r="AV388" s="60"/>
      <c r="AW388" s="60"/>
      <c r="AX388" s="60"/>
      <c r="AY388" s="60"/>
      <c r="AZ388" s="60"/>
      <c r="BA388" s="60"/>
      <c r="BB388" s="60"/>
      <c r="BC388" s="60"/>
      <c r="BD388" s="60"/>
      <c r="BE388" s="60"/>
      <c r="BF388" s="60"/>
      <c r="BG388" s="60"/>
      <c r="BH388" s="60"/>
      <c r="BI388" s="60"/>
      <c r="BJ388" s="60"/>
      <c r="BK388" s="60"/>
      <c r="BL388" s="60"/>
      <c r="BM388" s="60"/>
      <c r="BN388" s="60"/>
      <c r="BO388" s="60"/>
      <c r="BP388" s="60"/>
      <c r="BQ388" s="60"/>
      <c r="BR388" s="60"/>
      <c r="BS388" s="60"/>
      <c r="BT388" s="60"/>
      <c r="BU388" s="60"/>
      <c r="BV388" s="60"/>
      <c r="BW388" s="60"/>
      <c r="BX388" s="60"/>
      <c r="BY388" s="60"/>
      <c r="BZ388" s="60"/>
      <c r="CA388" s="60"/>
      <c r="CB388" s="60"/>
      <c r="CC388" s="60"/>
      <c r="CD388" s="60"/>
      <c r="CE388" s="60"/>
      <c r="CF388" s="63"/>
      <c r="CG388" s="63"/>
      <c r="CH388" s="63"/>
      <c r="CI388" s="63"/>
      <c r="CJ388" s="63"/>
      <c r="CK388" s="60"/>
      <c r="CL388" s="64"/>
    </row>
    <row r="389" spans="1:90">
      <c r="A389" s="65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2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  <c r="AF389" s="60"/>
      <c r="AG389" s="60"/>
      <c r="AH389" s="60"/>
      <c r="AI389" s="60"/>
      <c r="AJ389" s="60"/>
      <c r="AK389" s="60"/>
      <c r="AL389" s="60"/>
      <c r="AM389" s="60"/>
      <c r="AN389" s="60"/>
      <c r="AO389" s="60"/>
      <c r="AP389" s="60"/>
      <c r="AQ389" s="60"/>
      <c r="AR389" s="60"/>
      <c r="AS389" s="60"/>
      <c r="AT389" s="60"/>
      <c r="AU389" s="60"/>
      <c r="AV389" s="60"/>
      <c r="AW389" s="60"/>
      <c r="AX389" s="60"/>
      <c r="AY389" s="60"/>
      <c r="AZ389" s="60"/>
      <c r="BA389" s="60"/>
      <c r="BB389" s="60"/>
      <c r="BC389" s="60"/>
      <c r="BD389" s="60"/>
      <c r="BE389" s="60"/>
      <c r="BF389" s="60"/>
      <c r="BG389" s="60"/>
      <c r="BH389" s="60"/>
      <c r="BI389" s="60"/>
      <c r="BJ389" s="60"/>
      <c r="BK389" s="60"/>
      <c r="BL389" s="60"/>
      <c r="BM389" s="60"/>
      <c r="BN389" s="60"/>
      <c r="BO389" s="60"/>
      <c r="BP389" s="60"/>
      <c r="BQ389" s="60"/>
      <c r="BR389" s="60"/>
      <c r="BS389" s="60"/>
      <c r="BT389" s="60"/>
      <c r="BU389" s="60"/>
      <c r="BV389" s="60"/>
      <c r="BW389" s="60"/>
      <c r="BX389" s="60"/>
      <c r="BY389" s="60"/>
      <c r="BZ389" s="60"/>
      <c r="CA389" s="60"/>
      <c r="CB389" s="60"/>
      <c r="CC389" s="60"/>
      <c r="CD389" s="60"/>
      <c r="CE389" s="60"/>
      <c r="CF389" s="63"/>
      <c r="CG389" s="63"/>
      <c r="CH389" s="63"/>
      <c r="CI389" s="63"/>
      <c r="CJ389" s="63"/>
      <c r="CK389" s="60"/>
      <c r="CL389" s="64"/>
    </row>
    <row r="390" spans="1:90">
      <c r="A390" s="65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2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  <c r="AF390" s="60"/>
      <c r="AG390" s="60"/>
      <c r="AH390" s="60"/>
      <c r="AI390" s="60"/>
      <c r="AJ390" s="60"/>
      <c r="AK390" s="60"/>
      <c r="AL390" s="60"/>
      <c r="AM390" s="60"/>
      <c r="AN390" s="60"/>
      <c r="AO390" s="60"/>
      <c r="AP390" s="60"/>
      <c r="AQ390" s="60"/>
      <c r="AR390" s="60"/>
      <c r="AS390" s="60"/>
      <c r="AT390" s="60"/>
      <c r="AU390" s="60"/>
      <c r="AV390" s="60"/>
      <c r="AW390" s="60"/>
      <c r="AX390" s="60"/>
      <c r="AY390" s="60"/>
      <c r="AZ390" s="60"/>
      <c r="BA390" s="60"/>
      <c r="BB390" s="60"/>
      <c r="BC390" s="60"/>
      <c r="BD390" s="60"/>
      <c r="BE390" s="60"/>
      <c r="BF390" s="60"/>
      <c r="BG390" s="60"/>
      <c r="BH390" s="60"/>
      <c r="BI390" s="60"/>
      <c r="BJ390" s="60"/>
      <c r="BK390" s="60"/>
      <c r="BL390" s="60"/>
      <c r="BM390" s="60"/>
      <c r="BN390" s="60"/>
      <c r="BO390" s="60"/>
      <c r="BP390" s="60"/>
      <c r="BQ390" s="60"/>
      <c r="BR390" s="60"/>
      <c r="BS390" s="60"/>
      <c r="BT390" s="60"/>
      <c r="BU390" s="60"/>
      <c r="BV390" s="60"/>
      <c r="BW390" s="60"/>
      <c r="BX390" s="60"/>
      <c r="BY390" s="60"/>
      <c r="BZ390" s="60"/>
      <c r="CA390" s="60"/>
      <c r="CB390" s="60"/>
      <c r="CC390" s="60"/>
      <c r="CD390" s="60"/>
      <c r="CE390" s="60"/>
      <c r="CF390" s="63"/>
      <c r="CG390" s="63"/>
      <c r="CH390" s="63"/>
      <c r="CI390" s="63"/>
      <c r="CJ390" s="63"/>
      <c r="CK390" s="60"/>
      <c r="CL390" s="64"/>
    </row>
    <row r="391" spans="1:90">
      <c r="A391" s="65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2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60"/>
      <c r="AF391" s="60"/>
      <c r="AG391" s="60"/>
      <c r="AH391" s="60"/>
      <c r="AI391" s="60"/>
      <c r="AJ391" s="60"/>
      <c r="AK391" s="60"/>
      <c r="AL391" s="60"/>
      <c r="AM391" s="60"/>
      <c r="AN391" s="60"/>
      <c r="AO391" s="60"/>
      <c r="AP391" s="60"/>
      <c r="AQ391" s="60"/>
      <c r="AR391" s="60"/>
      <c r="AS391" s="60"/>
      <c r="AT391" s="60"/>
      <c r="AU391" s="60"/>
      <c r="AV391" s="60"/>
      <c r="AW391" s="60"/>
      <c r="AX391" s="60"/>
      <c r="AY391" s="60"/>
      <c r="AZ391" s="60"/>
      <c r="BA391" s="60"/>
      <c r="BB391" s="60"/>
      <c r="BC391" s="60"/>
      <c r="BD391" s="60"/>
      <c r="BE391" s="60"/>
      <c r="BF391" s="60"/>
      <c r="BG391" s="60"/>
      <c r="BH391" s="60"/>
      <c r="BI391" s="60"/>
      <c r="BJ391" s="60"/>
      <c r="BK391" s="60"/>
      <c r="BL391" s="60"/>
      <c r="BM391" s="60"/>
      <c r="BN391" s="60"/>
      <c r="BO391" s="60"/>
      <c r="BP391" s="60"/>
      <c r="BQ391" s="60"/>
      <c r="BR391" s="60"/>
      <c r="BS391" s="60"/>
      <c r="BT391" s="60"/>
      <c r="BU391" s="60"/>
      <c r="BV391" s="60"/>
      <c r="BW391" s="60"/>
      <c r="BX391" s="60"/>
      <c r="BY391" s="60"/>
      <c r="BZ391" s="60"/>
      <c r="CA391" s="60"/>
      <c r="CB391" s="60"/>
      <c r="CC391" s="60"/>
      <c r="CD391" s="60"/>
      <c r="CE391" s="60"/>
      <c r="CF391" s="63"/>
      <c r="CG391" s="63"/>
      <c r="CH391" s="63"/>
      <c r="CI391" s="63"/>
      <c r="CJ391" s="63"/>
      <c r="CK391" s="60"/>
      <c r="CL391" s="64"/>
    </row>
    <row r="392" spans="1:90">
      <c r="A392" s="65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2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60"/>
      <c r="AF392" s="60"/>
      <c r="AG392" s="60"/>
      <c r="AH392" s="60"/>
      <c r="AI392" s="60"/>
      <c r="AJ392" s="60"/>
      <c r="AK392" s="60"/>
      <c r="AL392" s="60"/>
      <c r="AM392" s="60"/>
      <c r="AN392" s="60"/>
      <c r="AO392" s="60"/>
      <c r="AP392" s="60"/>
      <c r="AQ392" s="60"/>
      <c r="AR392" s="60"/>
      <c r="AS392" s="60"/>
      <c r="AT392" s="60"/>
      <c r="AU392" s="60"/>
      <c r="AV392" s="60"/>
      <c r="AW392" s="60"/>
      <c r="AX392" s="60"/>
      <c r="AY392" s="60"/>
      <c r="AZ392" s="60"/>
      <c r="BA392" s="60"/>
      <c r="BB392" s="60"/>
      <c r="BC392" s="60"/>
      <c r="BD392" s="60"/>
      <c r="BE392" s="60"/>
      <c r="BF392" s="60"/>
      <c r="BG392" s="60"/>
      <c r="BH392" s="60"/>
      <c r="BI392" s="60"/>
      <c r="BJ392" s="60"/>
      <c r="BK392" s="60"/>
      <c r="BL392" s="60"/>
      <c r="BM392" s="60"/>
      <c r="BN392" s="60"/>
      <c r="BO392" s="60"/>
      <c r="BP392" s="60"/>
      <c r="BQ392" s="60"/>
      <c r="BR392" s="60"/>
      <c r="BS392" s="60"/>
      <c r="BT392" s="60"/>
      <c r="BU392" s="60"/>
      <c r="BV392" s="60"/>
      <c r="BW392" s="60"/>
      <c r="BX392" s="60"/>
      <c r="BY392" s="60"/>
      <c r="BZ392" s="60"/>
      <c r="CA392" s="60"/>
      <c r="CB392" s="60"/>
      <c r="CC392" s="60"/>
      <c r="CD392" s="60"/>
      <c r="CE392" s="60"/>
      <c r="CF392" s="63"/>
      <c r="CG392" s="63"/>
      <c r="CH392" s="63"/>
      <c r="CI392" s="63"/>
      <c r="CJ392" s="63"/>
      <c r="CK392" s="60"/>
      <c r="CL392" s="64"/>
    </row>
    <row r="393" spans="1:90">
      <c r="A393" s="65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2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  <c r="AF393" s="60"/>
      <c r="AG393" s="60"/>
      <c r="AH393" s="60"/>
      <c r="AI393" s="60"/>
      <c r="AJ393" s="60"/>
      <c r="AK393" s="60"/>
      <c r="AL393" s="60"/>
      <c r="AM393" s="60"/>
      <c r="AN393" s="60"/>
      <c r="AO393" s="60"/>
      <c r="AP393" s="60"/>
      <c r="AQ393" s="60"/>
      <c r="AR393" s="60"/>
      <c r="AS393" s="60"/>
      <c r="AT393" s="60"/>
      <c r="AU393" s="60"/>
      <c r="AV393" s="60"/>
      <c r="AW393" s="60"/>
      <c r="AX393" s="60"/>
      <c r="AY393" s="60"/>
      <c r="AZ393" s="60"/>
      <c r="BA393" s="60"/>
      <c r="BB393" s="60"/>
      <c r="BC393" s="60"/>
      <c r="BD393" s="60"/>
      <c r="BE393" s="60"/>
      <c r="BF393" s="60"/>
      <c r="BG393" s="60"/>
      <c r="BH393" s="60"/>
      <c r="BI393" s="60"/>
      <c r="BJ393" s="60"/>
      <c r="BK393" s="60"/>
      <c r="BL393" s="60"/>
      <c r="BM393" s="60"/>
      <c r="BN393" s="60"/>
      <c r="BO393" s="60"/>
      <c r="BP393" s="60"/>
      <c r="BQ393" s="60"/>
      <c r="BR393" s="60"/>
      <c r="BS393" s="60"/>
      <c r="BT393" s="60"/>
      <c r="BU393" s="60"/>
      <c r="BV393" s="60"/>
      <c r="BW393" s="60"/>
      <c r="BX393" s="60"/>
      <c r="BY393" s="60"/>
      <c r="BZ393" s="60"/>
      <c r="CA393" s="60"/>
      <c r="CB393" s="60"/>
      <c r="CC393" s="60"/>
      <c r="CD393" s="60"/>
      <c r="CE393" s="60"/>
      <c r="CF393" s="63"/>
      <c r="CG393" s="63"/>
      <c r="CH393" s="63"/>
      <c r="CI393" s="63"/>
      <c r="CJ393" s="63"/>
      <c r="CK393" s="60"/>
      <c r="CL393" s="64"/>
    </row>
    <row r="394" spans="1:90">
      <c r="A394" s="65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2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  <c r="AF394" s="60"/>
      <c r="AG394" s="60"/>
      <c r="AH394" s="60"/>
      <c r="AI394" s="60"/>
      <c r="AJ394" s="60"/>
      <c r="AK394" s="60"/>
      <c r="AL394" s="60"/>
      <c r="AM394" s="60"/>
      <c r="AN394" s="60"/>
      <c r="AO394" s="60"/>
      <c r="AP394" s="60"/>
      <c r="AQ394" s="60"/>
      <c r="AR394" s="60"/>
      <c r="AS394" s="60"/>
      <c r="AT394" s="60"/>
      <c r="AU394" s="60"/>
      <c r="AV394" s="60"/>
      <c r="AW394" s="60"/>
      <c r="AX394" s="60"/>
      <c r="AY394" s="60"/>
      <c r="AZ394" s="60"/>
      <c r="BA394" s="60"/>
      <c r="BB394" s="60"/>
      <c r="BC394" s="60"/>
      <c r="BD394" s="60"/>
      <c r="BE394" s="60"/>
      <c r="BF394" s="60"/>
      <c r="BG394" s="60"/>
      <c r="BH394" s="60"/>
      <c r="BI394" s="60"/>
      <c r="BJ394" s="60"/>
      <c r="BK394" s="60"/>
      <c r="BL394" s="60"/>
      <c r="BM394" s="60"/>
      <c r="BN394" s="60"/>
      <c r="BO394" s="60"/>
      <c r="BP394" s="60"/>
      <c r="BQ394" s="60"/>
      <c r="BR394" s="60"/>
      <c r="BS394" s="60"/>
      <c r="BT394" s="60"/>
      <c r="BU394" s="60"/>
      <c r="BV394" s="60"/>
      <c r="BW394" s="60"/>
      <c r="BX394" s="60"/>
      <c r="BY394" s="60"/>
      <c r="BZ394" s="60"/>
      <c r="CA394" s="60"/>
      <c r="CB394" s="60"/>
      <c r="CC394" s="60"/>
      <c r="CD394" s="60"/>
      <c r="CE394" s="60"/>
      <c r="CF394" s="63"/>
      <c r="CG394" s="63"/>
      <c r="CH394" s="63"/>
      <c r="CI394" s="63"/>
      <c r="CJ394" s="63"/>
      <c r="CK394" s="60"/>
      <c r="CL394" s="64"/>
    </row>
    <row r="395" spans="1:90">
      <c r="A395" s="65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2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  <c r="AE395" s="60"/>
      <c r="AF395" s="60"/>
      <c r="AG395" s="60"/>
      <c r="AH395" s="60"/>
      <c r="AI395" s="60"/>
      <c r="AJ395" s="60"/>
      <c r="AK395" s="60"/>
      <c r="AL395" s="60"/>
      <c r="AM395" s="60"/>
      <c r="AN395" s="60"/>
      <c r="AO395" s="60"/>
      <c r="AP395" s="60"/>
      <c r="AQ395" s="60"/>
      <c r="AR395" s="60"/>
      <c r="AS395" s="60"/>
      <c r="AT395" s="60"/>
      <c r="AU395" s="60"/>
      <c r="AV395" s="60"/>
      <c r="AW395" s="60"/>
      <c r="AX395" s="60"/>
      <c r="AY395" s="60"/>
      <c r="AZ395" s="60"/>
      <c r="BA395" s="60"/>
      <c r="BB395" s="60"/>
      <c r="BC395" s="60"/>
      <c r="BD395" s="60"/>
      <c r="BE395" s="60"/>
      <c r="BF395" s="60"/>
      <c r="BG395" s="60"/>
      <c r="BH395" s="60"/>
      <c r="BI395" s="60"/>
      <c r="BJ395" s="60"/>
      <c r="BK395" s="60"/>
      <c r="BL395" s="60"/>
      <c r="BM395" s="60"/>
      <c r="BN395" s="60"/>
      <c r="BO395" s="60"/>
      <c r="BP395" s="60"/>
      <c r="BQ395" s="60"/>
      <c r="BR395" s="60"/>
      <c r="BS395" s="60"/>
      <c r="BT395" s="60"/>
      <c r="BU395" s="60"/>
      <c r="BV395" s="60"/>
      <c r="BW395" s="60"/>
      <c r="BX395" s="60"/>
      <c r="BY395" s="60"/>
      <c r="BZ395" s="60"/>
      <c r="CA395" s="60"/>
      <c r="CB395" s="60"/>
      <c r="CC395" s="60"/>
      <c r="CD395" s="60"/>
      <c r="CE395" s="60"/>
      <c r="CF395" s="63"/>
      <c r="CG395" s="63"/>
      <c r="CH395" s="63"/>
      <c r="CI395" s="63"/>
      <c r="CJ395" s="63"/>
      <c r="CK395" s="60"/>
      <c r="CL395" s="64"/>
    </row>
    <row r="396" spans="1:90">
      <c r="A396" s="65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2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  <c r="AE396" s="60"/>
      <c r="AF396" s="60"/>
      <c r="AG396" s="60"/>
      <c r="AH396" s="60"/>
      <c r="AI396" s="60"/>
      <c r="AJ396" s="60"/>
      <c r="AK396" s="60"/>
      <c r="AL396" s="60"/>
      <c r="AM396" s="60"/>
      <c r="AN396" s="60"/>
      <c r="AO396" s="60"/>
      <c r="AP396" s="60"/>
      <c r="AQ396" s="60"/>
      <c r="AR396" s="60"/>
      <c r="AS396" s="60"/>
      <c r="AT396" s="60"/>
      <c r="AU396" s="60"/>
      <c r="AV396" s="60"/>
      <c r="AW396" s="60"/>
      <c r="AX396" s="60"/>
      <c r="AY396" s="60"/>
      <c r="AZ396" s="60"/>
      <c r="BA396" s="60"/>
      <c r="BB396" s="60"/>
      <c r="BC396" s="60"/>
      <c r="BD396" s="60"/>
      <c r="BE396" s="60"/>
      <c r="BF396" s="60"/>
      <c r="BG396" s="60"/>
      <c r="BH396" s="60"/>
      <c r="BI396" s="60"/>
      <c r="BJ396" s="60"/>
      <c r="BK396" s="60"/>
      <c r="BL396" s="60"/>
      <c r="BM396" s="60"/>
      <c r="BN396" s="60"/>
      <c r="BO396" s="60"/>
      <c r="BP396" s="60"/>
      <c r="BQ396" s="60"/>
      <c r="BR396" s="60"/>
      <c r="BS396" s="60"/>
      <c r="BT396" s="60"/>
      <c r="BU396" s="60"/>
      <c r="BV396" s="60"/>
      <c r="BW396" s="60"/>
      <c r="BX396" s="60"/>
      <c r="BY396" s="60"/>
      <c r="BZ396" s="60"/>
      <c r="CA396" s="60"/>
      <c r="CB396" s="60"/>
      <c r="CC396" s="60"/>
      <c r="CD396" s="60"/>
      <c r="CE396" s="60"/>
      <c r="CF396" s="63"/>
      <c r="CG396" s="63"/>
      <c r="CH396" s="63"/>
      <c r="CI396" s="63"/>
      <c r="CJ396" s="63"/>
      <c r="CK396" s="60"/>
      <c r="CL396" s="64"/>
    </row>
    <row r="397" spans="1:90">
      <c r="A397" s="65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2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E397" s="60"/>
      <c r="AF397" s="60"/>
      <c r="AG397" s="60"/>
      <c r="AH397" s="60"/>
      <c r="AI397" s="60"/>
      <c r="AJ397" s="60"/>
      <c r="AK397" s="60"/>
      <c r="AL397" s="60"/>
      <c r="AM397" s="60"/>
      <c r="AN397" s="60"/>
      <c r="AO397" s="60"/>
      <c r="AP397" s="60"/>
      <c r="AQ397" s="60"/>
      <c r="AR397" s="60"/>
      <c r="AS397" s="60"/>
      <c r="AT397" s="60"/>
      <c r="AU397" s="60"/>
      <c r="AV397" s="60"/>
      <c r="AW397" s="60"/>
      <c r="AX397" s="60"/>
      <c r="AY397" s="60"/>
      <c r="AZ397" s="60"/>
      <c r="BA397" s="60"/>
      <c r="BB397" s="60"/>
      <c r="BC397" s="60"/>
      <c r="BD397" s="60"/>
      <c r="BE397" s="60"/>
      <c r="BF397" s="60"/>
      <c r="BG397" s="60"/>
      <c r="BH397" s="60"/>
      <c r="BI397" s="60"/>
      <c r="BJ397" s="60"/>
      <c r="BK397" s="60"/>
      <c r="BL397" s="60"/>
      <c r="BM397" s="60"/>
      <c r="BN397" s="60"/>
      <c r="BO397" s="60"/>
      <c r="BP397" s="60"/>
      <c r="BQ397" s="60"/>
      <c r="BR397" s="60"/>
      <c r="BS397" s="60"/>
      <c r="BT397" s="60"/>
      <c r="BU397" s="60"/>
      <c r="BV397" s="60"/>
      <c r="BW397" s="60"/>
      <c r="BX397" s="60"/>
      <c r="BY397" s="60"/>
      <c r="BZ397" s="60"/>
      <c r="CA397" s="60"/>
      <c r="CB397" s="60"/>
      <c r="CC397" s="60"/>
      <c r="CD397" s="60"/>
      <c r="CE397" s="60"/>
      <c r="CF397" s="63"/>
      <c r="CG397" s="63"/>
      <c r="CH397" s="63"/>
      <c r="CI397" s="63"/>
      <c r="CJ397" s="63"/>
      <c r="CK397" s="60"/>
      <c r="CL397" s="64"/>
    </row>
    <row r="398" spans="1:90">
      <c r="A398" s="65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2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  <c r="AG398" s="60"/>
      <c r="AH398" s="60"/>
      <c r="AI398" s="60"/>
      <c r="AJ398" s="60"/>
      <c r="AK398" s="60"/>
      <c r="AL398" s="60"/>
      <c r="AM398" s="60"/>
      <c r="AN398" s="60"/>
      <c r="AO398" s="60"/>
      <c r="AP398" s="60"/>
      <c r="AQ398" s="60"/>
      <c r="AR398" s="60"/>
      <c r="AS398" s="60"/>
      <c r="AT398" s="60"/>
      <c r="AU398" s="60"/>
      <c r="AV398" s="60"/>
      <c r="AW398" s="60"/>
      <c r="AX398" s="60"/>
      <c r="AY398" s="60"/>
      <c r="AZ398" s="60"/>
      <c r="BA398" s="60"/>
      <c r="BB398" s="60"/>
      <c r="BC398" s="60"/>
      <c r="BD398" s="60"/>
      <c r="BE398" s="60"/>
      <c r="BF398" s="60"/>
      <c r="BG398" s="60"/>
      <c r="BH398" s="60"/>
      <c r="BI398" s="60"/>
      <c r="BJ398" s="60"/>
      <c r="BK398" s="60"/>
      <c r="BL398" s="60"/>
      <c r="BM398" s="60"/>
      <c r="BN398" s="60"/>
      <c r="BO398" s="60"/>
      <c r="BP398" s="60"/>
      <c r="BQ398" s="60"/>
      <c r="BR398" s="60"/>
      <c r="BS398" s="60"/>
      <c r="BT398" s="60"/>
      <c r="BU398" s="60"/>
      <c r="BV398" s="60"/>
      <c r="BW398" s="60"/>
      <c r="BX398" s="60"/>
      <c r="BY398" s="60"/>
      <c r="BZ398" s="60"/>
      <c r="CA398" s="60"/>
      <c r="CB398" s="60"/>
      <c r="CC398" s="60"/>
      <c r="CD398" s="60"/>
      <c r="CE398" s="60"/>
      <c r="CF398" s="63"/>
      <c r="CG398" s="63"/>
      <c r="CH398" s="63"/>
      <c r="CI398" s="63"/>
      <c r="CJ398" s="63"/>
      <c r="CK398" s="60"/>
      <c r="CL398" s="64"/>
    </row>
    <row r="399" spans="1:90">
      <c r="A399" s="65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2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  <c r="AG399" s="60"/>
      <c r="AH399" s="60"/>
      <c r="AI399" s="60"/>
      <c r="AJ399" s="60"/>
      <c r="AK399" s="60"/>
      <c r="AL399" s="60"/>
      <c r="AM399" s="60"/>
      <c r="AN399" s="60"/>
      <c r="AO399" s="60"/>
      <c r="AP399" s="60"/>
      <c r="AQ399" s="60"/>
      <c r="AR399" s="60"/>
      <c r="AS399" s="60"/>
      <c r="AT399" s="60"/>
      <c r="AU399" s="60"/>
      <c r="AV399" s="60"/>
      <c r="AW399" s="60"/>
      <c r="AX399" s="60"/>
      <c r="AY399" s="60"/>
      <c r="AZ399" s="60"/>
      <c r="BA399" s="60"/>
      <c r="BB399" s="60"/>
      <c r="BC399" s="60"/>
      <c r="BD399" s="60"/>
      <c r="BE399" s="60"/>
      <c r="BF399" s="60"/>
      <c r="BG399" s="60"/>
      <c r="BH399" s="60"/>
      <c r="BI399" s="60"/>
      <c r="BJ399" s="60"/>
      <c r="BK399" s="60"/>
      <c r="BL399" s="60"/>
      <c r="BM399" s="60"/>
      <c r="BN399" s="60"/>
      <c r="BO399" s="60"/>
      <c r="BP399" s="60"/>
      <c r="BQ399" s="60"/>
      <c r="BR399" s="60"/>
      <c r="BS399" s="60"/>
      <c r="BT399" s="60"/>
      <c r="BU399" s="60"/>
      <c r="BV399" s="60"/>
      <c r="BW399" s="60"/>
      <c r="BX399" s="60"/>
      <c r="BY399" s="60"/>
      <c r="BZ399" s="60"/>
      <c r="CA399" s="60"/>
      <c r="CB399" s="60"/>
      <c r="CC399" s="60"/>
      <c r="CD399" s="60"/>
      <c r="CE399" s="60"/>
      <c r="CF399" s="63"/>
      <c r="CG399" s="63"/>
      <c r="CH399" s="63"/>
      <c r="CI399" s="63"/>
      <c r="CJ399" s="63"/>
      <c r="CK399" s="60"/>
      <c r="CL399" s="64"/>
    </row>
    <row r="400" spans="1:90">
      <c r="A400" s="65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2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  <c r="AJ400" s="60"/>
      <c r="AK400" s="60"/>
      <c r="AL400" s="60"/>
      <c r="AM400" s="60"/>
      <c r="AN400" s="60"/>
      <c r="AO400" s="60"/>
      <c r="AP400" s="60"/>
      <c r="AQ400" s="60"/>
      <c r="AR400" s="60"/>
      <c r="AS400" s="60"/>
      <c r="AT400" s="60"/>
      <c r="AU400" s="60"/>
      <c r="AV400" s="60"/>
      <c r="AW400" s="60"/>
      <c r="AX400" s="60"/>
      <c r="AY400" s="60"/>
      <c r="AZ400" s="60"/>
      <c r="BA400" s="60"/>
      <c r="BB400" s="60"/>
      <c r="BC400" s="60"/>
      <c r="BD400" s="60"/>
      <c r="BE400" s="60"/>
      <c r="BF400" s="60"/>
      <c r="BG400" s="60"/>
      <c r="BH400" s="60"/>
      <c r="BI400" s="60"/>
      <c r="BJ400" s="60"/>
      <c r="BK400" s="60"/>
      <c r="BL400" s="60"/>
      <c r="BM400" s="60"/>
      <c r="BN400" s="60"/>
      <c r="BO400" s="60"/>
      <c r="BP400" s="60"/>
      <c r="BQ400" s="60"/>
      <c r="BR400" s="60"/>
      <c r="BS400" s="60"/>
      <c r="BT400" s="60"/>
      <c r="BU400" s="60"/>
      <c r="BV400" s="60"/>
      <c r="BW400" s="60"/>
      <c r="BX400" s="60"/>
      <c r="BY400" s="60"/>
      <c r="BZ400" s="60"/>
      <c r="CA400" s="60"/>
      <c r="CB400" s="60"/>
      <c r="CC400" s="60"/>
      <c r="CD400" s="60"/>
      <c r="CE400" s="60"/>
      <c r="CF400" s="63"/>
      <c r="CG400" s="63"/>
      <c r="CH400" s="63"/>
      <c r="CI400" s="63"/>
      <c r="CJ400" s="63"/>
      <c r="CK400" s="60"/>
      <c r="CL400" s="64"/>
    </row>
    <row r="401" spans="1:90">
      <c r="A401" s="65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2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  <c r="AG401" s="60"/>
      <c r="AH401" s="60"/>
      <c r="AI401" s="60"/>
      <c r="AJ401" s="60"/>
      <c r="AK401" s="60"/>
      <c r="AL401" s="60"/>
      <c r="AM401" s="60"/>
      <c r="AN401" s="60"/>
      <c r="AO401" s="60"/>
      <c r="AP401" s="60"/>
      <c r="AQ401" s="60"/>
      <c r="AR401" s="60"/>
      <c r="AS401" s="60"/>
      <c r="AT401" s="60"/>
      <c r="AU401" s="60"/>
      <c r="AV401" s="60"/>
      <c r="AW401" s="60"/>
      <c r="AX401" s="60"/>
      <c r="AY401" s="60"/>
      <c r="AZ401" s="60"/>
      <c r="BA401" s="60"/>
      <c r="BB401" s="60"/>
      <c r="BC401" s="60"/>
      <c r="BD401" s="60"/>
      <c r="BE401" s="60"/>
      <c r="BF401" s="60"/>
      <c r="BG401" s="60"/>
      <c r="BH401" s="60"/>
      <c r="BI401" s="60"/>
      <c r="BJ401" s="60"/>
      <c r="BK401" s="60"/>
      <c r="BL401" s="60"/>
      <c r="BM401" s="60"/>
      <c r="BN401" s="60"/>
      <c r="BO401" s="60"/>
      <c r="BP401" s="60"/>
      <c r="BQ401" s="60"/>
      <c r="BR401" s="60"/>
      <c r="BS401" s="60"/>
      <c r="BT401" s="60"/>
      <c r="BU401" s="60"/>
      <c r="BV401" s="60"/>
      <c r="BW401" s="60"/>
      <c r="BX401" s="60"/>
      <c r="BY401" s="60"/>
      <c r="BZ401" s="60"/>
      <c r="CA401" s="60"/>
      <c r="CB401" s="60"/>
      <c r="CC401" s="60"/>
      <c r="CD401" s="60"/>
      <c r="CE401" s="60"/>
      <c r="CF401" s="63"/>
      <c r="CG401" s="63"/>
      <c r="CH401" s="63"/>
      <c r="CI401" s="63"/>
      <c r="CJ401" s="63"/>
      <c r="CK401" s="60"/>
      <c r="CL401" s="64"/>
    </row>
    <row r="402" spans="1:90">
      <c r="A402" s="65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2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  <c r="AG402" s="60"/>
      <c r="AH402" s="60"/>
      <c r="AI402" s="60"/>
      <c r="AJ402" s="60"/>
      <c r="AK402" s="60"/>
      <c r="AL402" s="60"/>
      <c r="AM402" s="60"/>
      <c r="AN402" s="60"/>
      <c r="AO402" s="60"/>
      <c r="AP402" s="60"/>
      <c r="AQ402" s="60"/>
      <c r="AR402" s="60"/>
      <c r="AS402" s="60"/>
      <c r="AT402" s="60"/>
      <c r="AU402" s="60"/>
      <c r="AV402" s="60"/>
      <c r="AW402" s="60"/>
      <c r="AX402" s="60"/>
      <c r="AY402" s="60"/>
      <c r="AZ402" s="60"/>
      <c r="BA402" s="60"/>
      <c r="BB402" s="60"/>
      <c r="BC402" s="60"/>
      <c r="BD402" s="60"/>
      <c r="BE402" s="60"/>
      <c r="BF402" s="60"/>
      <c r="BG402" s="60"/>
      <c r="BH402" s="60"/>
      <c r="BI402" s="60"/>
      <c r="BJ402" s="60"/>
      <c r="BK402" s="60"/>
      <c r="BL402" s="60"/>
      <c r="BM402" s="60"/>
      <c r="BN402" s="60"/>
      <c r="BO402" s="60"/>
      <c r="BP402" s="60"/>
      <c r="BQ402" s="60"/>
      <c r="BR402" s="60"/>
      <c r="BS402" s="60"/>
      <c r="BT402" s="60"/>
      <c r="BU402" s="60"/>
      <c r="BV402" s="60"/>
      <c r="BW402" s="60"/>
      <c r="BX402" s="60"/>
      <c r="BY402" s="60"/>
      <c r="BZ402" s="60"/>
      <c r="CA402" s="60"/>
      <c r="CB402" s="60"/>
      <c r="CC402" s="60"/>
      <c r="CD402" s="60"/>
      <c r="CE402" s="60"/>
      <c r="CF402" s="63"/>
      <c r="CG402" s="63"/>
      <c r="CH402" s="63"/>
      <c r="CI402" s="63"/>
      <c r="CJ402" s="63"/>
      <c r="CK402" s="60"/>
      <c r="CL402" s="64"/>
    </row>
    <row r="403" spans="1:90">
      <c r="A403" s="65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2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60"/>
      <c r="AL403" s="60"/>
      <c r="AM403" s="60"/>
      <c r="AN403" s="60"/>
      <c r="AO403" s="60"/>
      <c r="AP403" s="60"/>
      <c r="AQ403" s="60"/>
      <c r="AR403" s="60"/>
      <c r="AS403" s="60"/>
      <c r="AT403" s="60"/>
      <c r="AU403" s="60"/>
      <c r="AV403" s="60"/>
      <c r="AW403" s="60"/>
      <c r="AX403" s="60"/>
      <c r="AY403" s="60"/>
      <c r="AZ403" s="60"/>
      <c r="BA403" s="60"/>
      <c r="BB403" s="60"/>
      <c r="BC403" s="60"/>
      <c r="BD403" s="60"/>
      <c r="BE403" s="60"/>
      <c r="BF403" s="60"/>
      <c r="BG403" s="60"/>
      <c r="BH403" s="60"/>
      <c r="BI403" s="60"/>
      <c r="BJ403" s="60"/>
      <c r="BK403" s="60"/>
      <c r="BL403" s="60"/>
      <c r="BM403" s="60"/>
      <c r="BN403" s="60"/>
      <c r="BO403" s="60"/>
      <c r="BP403" s="60"/>
      <c r="BQ403" s="60"/>
      <c r="BR403" s="60"/>
      <c r="BS403" s="60"/>
      <c r="BT403" s="60"/>
      <c r="BU403" s="60"/>
      <c r="BV403" s="60"/>
      <c r="BW403" s="60"/>
      <c r="BX403" s="60"/>
      <c r="BY403" s="60"/>
      <c r="BZ403" s="60"/>
      <c r="CA403" s="60"/>
      <c r="CB403" s="60"/>
      <c r="CC403" s="60"/>
      <c r="CD403" s="60"/>
      <c r="CE403" s="60"/>
      <c r="CF403" s="63"/>
      <c r="CG403" s="63"/>
      <c r="CH403" s="63"/>
      <c r="CI403" s="63"/>
      <c r="CJ403" s="63"/>
      <c r="CK403" s="60"/>
      <c r="CL403" s="64"/>
    </row>
    <row r="404" spans="1:90">
      <c r="A404" s="65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2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I404" s="60"/>
      <c r="AJ404" s="60"/>
      <c r="AK404" s="60"/>
      <c r="AL404" s="60"/>
      <c r="AM404" s="60"/>
      <c r="AN404" s="60"/>
      <c r="AO404" s="60"/>
      <c r="AP404" s="60"/>
      <c r="AQ404" s="60"/>
      <c r="AR404" s="60"/>
      <c r="AS404" s="60"/>
      <c r="AT404" s="60"/>
      <c r="AU404" s="60"/>
      <c r="AV404" s="60"/>
      <c r="AW404" s="60"/>
      <c r="AX404" s="60"/>
      <c r="AY404" s="60"/>
      <c r="AZ404" s="60"/>
      <c r="BA404" s="60"/>
      <c r="BB404" s="60"/>
      <c r="BC404" s="60"/>
      <c r="BD404" s="60"/>
      <c r="BE404" s="60"/>
      <c r="BF404" s="60"/>
      <c r="BG404" s="60"/>
      <c r="BH404" s="60"/>
      <c r="BI404" s="60"/>
      <c r="BJ404" s="60"/>
      <c r="BK404" s="60"/>
      <c r="BL404" s="60"/>
      <c r="BM404" s="60"/>
      <c r="BN404" s="60"/>
      <c r="BO404" s="60"/>
      <c r="BP404" s="60"/>
      <c r="BQ404" s="60"/>
      <c r="BR404" s="60"/>
      <c r="BS404" s="60"/>
      <c r="BT404" s="60"/>
      <c r="BU404" s="60"/>
      <c r="BV404" s="60"/>
      <c r="BW404" s="60"/>
      <c r="BX404" s="60"/>
      <c r="BY404" s="60"/>
      <c r="BZ404" s="60"/>
      <c r="CA404" s="60"/>
      <c r="CB404" s="60"/>
      <c r="CC404" s="60"/>
      <c r="CD404" s="60"/>
      <c r="CE404" s="60"/>
      <c r="CF404" s="63"/>
      <c r="CG404" s="63"/>
      <c r="CH404" s="63"/>
      <c r="CI404" s="63"/>
      <c r="CJ404" s="63"/>
      <c r="CK404" s="60"/>
      <c r="CL404" s="64"/>
    </row>
    <row r="405" spans="1:90">
      <c r="A405" s="65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2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  <c r="AK405" s="60"/>
      <c r="AL405" s="60"/>
      <c r="AM405" s="60"/>
      <c r="AN405" s="60"/>
      <c r="AO405" s="60"/>
      <c r="AP405" s="60"/>
      <c r="AQ405" s="60"/>
      <c r="AR405" s="60"/>
      <c r="AS405" s="60"/>
      <c r="AT405" s="60"/>
      <c r="AU405" s="60"/>
      <c r="AV405" s="60"/>
      <c r="AW405" s="60"/>
      <c r="AX405" s="60"/>
      <c r="AY405" s="60"/>
      <c r="AZ405" s="60"/>
      <c r="BA405" s="60"/>
      <c r="BB405" s="60"/>
      <c r="BC405" s="60"/>
      <c r="BD405" s="60"/>
      <c r="BE405" s="60"/>
      <c r="BF405" s="60"/>
      <c r="BG405" s="60"/>
      <c r="BH405" s="60"/>
      <c r="BI405" s="60"/>
      <c r="BJ405" s="60"/>
      <c r="BK405" s="60"/>
      <c r="BL405" s="60"/>
      <c r="BM405" s="60"/>
      <c r="BN405" s="60"/>
      <c r="BO405" s="60"/>
      <c r="BP405" s="60"/>
      <c r="BQ405" s="60"/>
      <c r="BR405" s="60"/>
      <c r="BS405" s="60"/>
      <c r="BT405" s="60"/>
      <c r="BU405" s="60"/>
      <c r="BV405" s="60"/>
      <c r="BW405" s="60"/>
      <c r="BX405" s="60"/>
      <c r="BY405" s="60"/>
      <c r="BZ405" s="60"/>
      <c r="CA405" s="60"/>
      <c r="CB405" s="60"/>
      <c r="CC405" s="60"/>
      <c r="CD405" s="60"/>
      <c r="CE405" s="60"/>
      <c r="CF405" s="63"/>
      <c r="CG405" s="63"/>
      <c r="CH405" s="63"/>
      <c r="CI405" s="63"/>
      <c r="CJ405" s="63"/>
      <c r="CK405" s="60"/>
      <c r="CL405" s="64"/>
    </row>
    <row r="406" spans="1:90">
      <c r="A406" s="65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2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60"/>
      <c r="AH406" s="60"/>
      <c r="AI406" s="60"/>
      <c r="AJ406" s="60"/>
      <c r="AK406" s="60"/>
      <c r="AL406" s="60"/>
      <c r="AM406" s="60"/>
      <c r="AN406" s="60"/>
      <c r="AO406" s="60"/>
      <c r="AP406" s="60"/>
      <c r="AQ406" s="60"/>
      <c r="AR406" s="60"/>
      <c r="AS406" s="60"/>
      <c r="AT406" s="60"/>
      <c r="AU406" s="60"/>
      <c r="AV406" s="60"/>
      <c r="AW406" s="60"/>
      <c r="AX406" s="60"/>
      <c r="AY406" s="60"/>
      <c r="AZ406" s="60"/>
      <c r="BA406" s="60"/>
      <c r="BB406" s="60"/>
      <c r="BC406" s="60"/>
      <c r="BD406" s="60"/>
      <c r="BE406" s="60"/>
      <c r="BF406" s="60"/>
      <c r="BG406" s="60"/>
      <c r="BH406" s="60"/>
      <c r="BI406" s="60"/>
      <c r="BJ406" s="60"/>
      <c r="BK406" s="60"/>
      <c r="BL406" s="60"/>
      <c r="BM406" s="60"/>
      <c r="BN406" s="60"/>
      <c r="BO406" s="60"/>
      <c r="BP406" s="60"/>
      <c r="BQ406" s="60"/>
      <c r="BR406" s="60"/>
      <c r="BS406" s="60"/>
      <c r="BT406" s="60"/>
      <c r="BU406" s="60"/>
      <c r="BV406" s="60"/>
      <c r="BW406" s="60"/>
      <c r="BX406" s="60"/>
      <c r="BY406" s="60"/>
      <c r="BZ406" s="60"/>
      <c r="CA406" s="60"/>
      <c r="CB406" s="60"/>
      <c r="CC406" s="60"/>
      <c r="CD406" s="60"/>
      <c r="CE406" s="60"/>
      <c r="CF406" s="63"/>
      <c r="CG406" s="63"/>
      <c r="CH406" s="63"/>
      <c r="CI406" s="63"/>
      <c r="CJ406" s="63"/>
      <c r="CK406" s="60"/>
      <c r="CL406" s="64"/>
    </row>
    <row r="407" spans="1:90">
      <c r="A407" s="65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2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60"/>
      <c r="AH407" s="60"/>
      <c r="AI407" s="60"/>
      <c r="AJ407" s="60"/>
      <c r="AK407" s="60"/>
      <c r="AL407" s="60"/>
      <c r="AM407" s="60"/>
      <c r="AN407" s="60"/>
      <c r="AO407" s="60"/>
      <c r="AP407" s="60"/>
      <c r="AQ407" s="60"/>
      <c r="AR407" s="60"/>
      <c r="AS407" s="60"/>
      <c r="AT407" s="60"/>
      <c r="AU407" s="60"/>
      <c r="AV407" s="60"/>
      <c r="AW407" s="60"/>
      <c r="AX407" s="60"/>
      <c r="AY407" s="60"/>
      <c r="AZ407" s="60"/>
      <c r="BA407" s="60"/>
      <c r="BB407" s="60"/>
      <c r="BC407" s="60"/>
      <c r="BD407" s="60"/>
      <c r="BE407" s="60"/>
      <c r="BF407" s="60"/>
      <c r="BG407" s="60"/>
      <c r="BH407" s="60"/>
      <c r="BI407" s="60"/>
      <c r="BJ407" s="60"/>
      <c r="BK407" s="60"/>
      <c r="BL407" s="60"/>
      <c r="BM407" s="60"/>
      <c r="BN407" s="60"/>
      <c r="BO407" s="60"/>
      <c r="BP407" s="60"/>
      <c r="BQ407" s="60"/>
      <c r="BR407" s="60"/>
      <c r="BS407" s="60"/>
      <c r="BT407" s="60"/>
      <c r="BU407" s="60"/>
      <c r="BV407" s="60"/>
      <c r="BW407" s="60"/>
      <c r="BX407" s="60"/>
      <c r="BY407" s="60"/>
      <c r="BZ407" s="60"/>
      <c r="CA407" s="60"/>
      <c r="CB407" s="60"/>
      <c r="CC407" s="60"/>
      <c r="CD407" s="60"/>
      <c r="CE407" s="60"/>
      <c r="CF407" s="63"/>
      <c r="CG407" s="63"/>
      <c r="CH407" s="63"/>
      <c r="CI407" s="63"/>
      <c r="CJ407" s="63"/>
      <c r="CK407" s="60"/>
      <c r="CL407" s="64"/>
    </row>
    <row r="408" spans="1:90">
      <c r="A408" s="65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2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  <c r="AK408" s="60"/>
      <c r="AL408" s="60"/>
      <c r="AM408" s="60"/>
      <c r="AN408" s="60"/>
      <c r="AO408" s="60"/>
      <c r="AP408" s="60"/>
      <c r="AQ408" s="60"/>
      <c r="AR408" s="60"/>
      <c r="AS408" s="60"/>
      <c r="AT408" s="60"/>
      <c r="AU408" s="60"/>
      <c r="AV408" s="60"/>
      <c r="AW408" s="60"/>
      <c r="AX408" s="60"/>
      <c r="AY408" s="60"/>
      <c r="AZ408" s="60"/>
      <c r="BA408" s="60"/>
      <c r="BB408" s="60"/>
      <c r="BC408" s="60"/>
      <c r="BD408" s="60"/>
      <c r="BE408" s="60"/>
      <c r="BF408" s="60"/>
      <c r="BG408" s="60"/>
      <c r="BH408" s="60"/>
      <c r="BI408" s="60"/>
      <c r="BJ408" s="60"/>
      <c r="BK408" s="60"/>
      <c r="BL408" s="60"/>
      <c r="BM408" s="60"/>
      <c r="BN408" s="60"/>
      <c r="BO408" s="60"/>
      <c r="BP408" s="60"/>
      <c r="BQ408" s="60"/>
      <c r="BR408" s="60"/>
      <c r="BS408" s="60"/>
      <c r="BT408" s="60"/>
      <c r="BU408" s="60"/>
      <c r="BV408" s="60"/>
      <c r="BW408" s="60"/>
      <c r="BX408" s="60"/>
      <c r="BY408" s="60"/>
      <c r="BZ408" s="60"/>
      <c r="CA408" s="60"/>
      <c r="CB408" s="60"/>
      <c r="CC408" s="60"/>
      <c r="CD408" s="60"/>
      <c r="CE408" s="60"/>
      <c r="CF408" s="63"/>
      <c r="CG408" s="63"/>
      <c r="CH408" s="63"/>
      <c r="CI408" s="63"/>
      <c r="CJ408" s="63"/>
      <c r="CK408" s="60"/>
      <c r="CL408" s="64"/>
    </row>
    <row r="409" spans="1:90">
      <c r="A409" s="65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2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  <c r="AI409" s="60"/>
      <c r="AJ409" s="60"/>
      <c r="AK409" s="60"/>
      <c r="AL409" s="60"/>
      <c r="AM409" s="60"/>
      <c r="AN409" s="60"/>
      <c r="AO409" s="60"/>
      <c r="AP409" s="60"/>
      <c r="AQ409" s="60"/>
      <c r="AR409" s="60"/>
      <c r="AS409" s="60"/>
      <c r="AT409" s="60"/>
      <c r="AU409" s="60"/>
      <c r="AV409" s="60"/>
      <c r="AW409" s="60"/>
      <c r="AX409" s="60"/>
      <c r="AY409" s="60"/>
      <c r="AZ409" s="60"/>
      <c r="BA409" s="60"/>
      <c r="BB409" s="60"/>
      <c r="BC409" s="60"/>
      <c r="BD409" s="60"/>
      <c r="BE409" s="60"/>
      <c r="BF409" s="60"/>
      <c r="BG409" s="60"/>
      <c r="BH409" s="60"/>
      <c r="BI409" s="60"/>
      <c r="BJ409" s="60"/>
      <c r="BK409" s="60"/>
      <c r="BL409" s="60"/>
      <c r="BM409" s="60"/>
      <c r="BN409" s="60"/>
      <c r="BO409" s="60"/>
      <c r="BP409" s="60"/>
      <c r="BQ409" s="60"/>
      <c r="BR409" s="60"/>
      <c r="BS409" s="60"/>
      <c r="BT409" s="60"/>
      <c r="BU409" s="60"/>
      <c r="BV409" s="60"/>
      <c r="BW409" s="60"/>
      <c r="BX409" s="60"/>
      <c r="BY409" s="60"/>
      <c r="BZ409" s="60"/>
      <c r="CA409" s="60"/>
      <c r="CB409" s="60"/>
      <c r="CC409" s="60"/>
      <c r="CD409" s="60"/>
      <c r="CE409" s="60"/>
      <c r="CF409" s="63"/>
      <c r="CG409" s="63"/>
      <c r="CH409" s="63"/>
      <c r="CI409" s="63"/>
      <c r="CJ409" s="63"/>
      <c r="CK409" s="60"/>
      <c r="CL409" s="64"/>
    </row>
    <row r="410" spans="1:90">
      <c r="A410" s="65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2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  <c r="AI410" s="60"/>
      <c r="AJ410" s="60"/>
      <c r="AK410" s="60"/>
      <c r="AL410" s="60"/>
      <c r="AM410" s="60"/>
      <c r="AN410" s="60"/>
      <c r="AO410" s="60"/>
      <c r="AP410" s="60"/>
      <c r="AQ410" s="60"/>
      <c r="AR410" s="60"/>
      <c r="AS410" s="60"/>
      <c r="AT410" s="60"/>
      <c r="AU410" s="60"/>
      <c r="AV410" s="60"/>
      <c r="AW410" s="60"/>
      <c r="AX410" s="60"/>
      <c r="AY410" s="60"/>
      <c r="AZ410" s="60"/>
      <c r="BA410" s="60"/>
      <c r="BB410" s="60"/>
      <c r="BC410" s="60"/>
      <c r="BD410" s="60"/>
      <c r="BE410" s="60"/>
      <c r="BF410" s="60"/>
      <c r="BG410" s="60"/>
      <c r="BH410" s="60"/>
      <c r="BI410" s="60"/>
      <c r="BJ410" s="60"/>
      <c r="BK410" s="60"/>
      <c r="BL410" s="60"/>
      <c r="BM410" s="60"/>
      <c r="BN410" s="60"/>
      <c r="BO410" s="60"/>
      <c r="BP410" s="60"/>
      <c r="BQ410" s="60"/>
      <c r="BR410" s="60"/>
      <c r="BS410" s="60"/>
      <c r="BT410" s="60"/>
      <c r="BU410" s="60"/>
      <c r="BV410" s="60"/>
      <c r="BW410" s="60"/>
      <c r="BX410" s="60"/>
      <c r="BY410" s="60"/>
      <c r="BZ410" s="60"/>
      <c r="CA410" s="60"/>
      <c r="CB410" s="60"/>
      <c r="CC410" s="60"/>
      <c r="CD410" s="60"/>
      <c r="CE410" s="60"/>
      <c r="CF410" s="63"/>
      <c r="CG410" s="63"/>
      <c r="CH410" s="63"/>
      <c r="CI410" s="63"/>
      <c r="CJ410" s="63"/>
      <c r="CK410" s="60"/>
      <c r="CL410" s="64"/>
    </row>
    <row r="411" spans="1:90">
      <c r="A411" s="65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2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  <c r="AF411" s="60"/>
      <c r="AG411" s="60"/>
      <c r="AH411" s="60"/>
      <c r="AI411" s="60"/>
      <c r="AJ411" s="60"/>
      <c r="AK411" s="60"/>
      <c r="AL411" s="60"/>
      <c r="AM411" s="60"/>
      <c r="AN411" s="60"/>
      <c r="AO411" s="60"/>
      <c r="AP411" s="60"/>
      <c r="AQ411" s="60"/>
      <c r="AR411" s="60"/>
      <c r="AS411" s="60"/>
      <c r="AT411" s="60"/>
      <c r="AU411" s="60"/>
      <c r="AV411" s="60"/>
      <c r="AW411" s="60"/>
      <c r="AX411" s="60"/>
      <c r="AY411" s="60"/>
      <c r="AZ411" s="60"/>
      <c r="BA411" s="60"/>
      <c r="BB411" s="60"/>
      <c r="BC411" s="60"/>
      <c r="BD411" s="60"/>
      <c r="BE411" s="60"/>
      <c r="BF411" s="60"/>
      <c r="BG411" s="60"/>
      <c r="BH411" s="60"/>
      <c r="BI411" s="60"/>
      <c r="BJ411" s="60"/>
      <c r="BK411" s="60"/>
      <c r="BL411" s="60"/>
      <c r="BM411" s="60"/>
      <c r="BN411" s="60"/>
      <c r="BO411" s="60"/>
      <c r="BP411" s="60"/>
      <c r="BQ411" s="60"/>
      <c r="BR411" s="60"/>
      <c r="BS411" s="60"/>
      <c r="BT411" s="60"/>
      <c r="BU411" s="60"/>
      <c r="BV411" s="60"/>
      <c r="BW411" s="60"/>
      <c r="BX411" s="60"/>
      <c r="BY411" s="60"/>
      <c r="BZ411" s="60"/>
      <c r="CA411" s="60"/>
      <c r="CB411" s="60"/>
      <c r="CC411" s="60"/>
      <c r="CD411" s="60"/>
      <c r="CE411" s="60"/>
      <c r="CF411" s="63"/>
      <c r="CG411" s="63"/>
      <c r="CH411" s="63"/>
      <c r="CI411" s="63"/>
      <c r="CJ411" s="63"/>
      <c r="CK411" s="60"/>
      <c r="CL411" s="64"/>
    </row>
    <row r="412" spans="1:90">
      <c r="A412" s="65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2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  <c r="AF412" s="60"/>
      <c r="AG412" s="60"/>
      <c r="AH412" s="60"/>
      <c r="AI412" s="60"/>
      <c r="AJ412" s="60"/>
      <c r="AK412" s="60"/>
      <c r="AL412" s="60"/>
      <c r="AM412" s="60"/>
      <c r="AN412" s="60"/>
      <c r="AO412" s="60"/>
      <c r="AP412" s="60"/>
      <c r="AQ412" s="60"/>
      <c r="AR412" s="60"/>
      <c r="AS412" s="60"/>
      <c r="AT412" s="60"/>
      <c r="AU412" s="60"/>
      <c r="AV412" s="60"/>
      <c r="AW412" s="60"/>
      <c r="AX412" s="60"/>
      <c r="AY412" s="60"/>
      <c r="AZ412" s="60"/>
      <c r="BA412" s="60"/>
      <c r="BB412" s="60"/>
      <c r="BC412" s="60"/>
      <c r="BD412" s="60"/>
      <c r="BE412" s="60"/>
      <c r="BF412" s="60"/>
      <c r="BG412" s="60"/>
      <c r="BH412" s="60"/>
      <c r="BI412" s="60"/>
      <c r="BJ412" s="60"/>
      <c r="BK412" s="60"/>
      <c r="BL412" s="60"/>
      <c r="BM412" s="60"/>
      <c r="BN412" s="60"/>
      <c r="BO412" s="60"/>
      <c r="BP412" s="60"/>
      <c r="BQ412" s="60"/>
      <c r="BR412" s="60"/>
      <c r="BS412" s="60"/>
      <c r="BT412" s="60"/>
      <c r="BU412" s="60"/>
      <c r="BV412" s="60"/>
      <c r="BW412" s="60"/>
      <c r="BX412" s="60"/>
      <c r="BY412" s="60"/>
      <c r="BZ412" s="60"/>
      <c r="CA412" s="60"/>
      <c r="CB412" s="60"/>
      <c r="CC412" s="60"/>
      <c r="CD412" s="60"/>
      <c r="CE412" s="60"/>
      <c r="CF412" s="63"/>
      <c r="CG412" s="63"/>
      <c r="CH412" s="63"/>
      <c r="CI412" s="63"/>
      <c r="CJ412" s="63"/>
      <c r="CK412" s="60"/>
      <c r="CL412" s="64"/>
    </row>
    <row r="413" spans="1:90">
      <c r="A413" s="65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2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  <c r="AF413" s="60"/>
      <c r="AG413" s="60"/>
      <c r="AH413" s="60"/>
      <c r="AI413" s="60"/>
      <c r="AJ413" s="60"/>
      <c r="AK413" s="60"/>
      <c r="AL413" s="60"/>
      <c r="AM413" s="60"/>
      <c r="AN413" s="60"/>
      <c r="AO413" s="60"/>
      <c r="AP413" s="60"/>
      <c r="AQ413" s="60"/>
      <c r="AR413" s="60"/>
      <c r="AS413" s="60"/>
      <c r="AT413" s="60"/>
      <c r="AU413" s="60"/>
      <c r="AV413" s="60"/>
      <c r="AW413" s="60"/>
      <c r="AX413" s="60"/>
      <c r="AY413" s="60"/>
      <c r="AZ413" s="60"/>
      <c r="BA413" s="60"/>
      <c r="BB413" s="60"/>
      <c r="BC413" s="60"/>
      <c r="BD413" s="60"/>
      <c r="BE413" s="60"/>
      <c r="BF413" s="60"/>
      <c r="BG413" s="60"/>
      <c r="BH413" s="60"/>
      <c r="BI413" s="60"/>
      <c r="BJ413" s="60"/>
      <c r="BK413" s="60"/>
      <c r="BL413" s="60"/>
      <c r="BM413" s="60"/>
      <c r="BN413" s="60"/>
      <c r="BO413" s="60"/>
      <c r="BP413" s="60"/>
      <c r="BQ413" s="60"/>
      <c r="BR413" s="60"/>
      <c r="BS413" s="60"/>
      <c r="BT413" s="60"/>
      <c r="BU413" s="60"/>
      <c r="BV413" s="60"/>
      <c r="BW413" s="60"/>
      <c r="BX413" s="60"/>
      <c r="BY413" s="60"/>
      <c r="BZ413" s="60"/>
      <c r="CA413" s="60"/>
      <c r="CB413" s="60"/>
      <c r="CC413" s="60"/>
      <c r="CD413" s="60"/>
      <c r="CE413" s="60"/>
      <c r="CF413" s="63"/>
      <c r="CG413" s="63"/>
      <c r="CH413" s="63"/>
      <c r="CI413" s="63"/>
      <c r="CJ413" s="63"/>
      <c r="CK413" s="60"/>
      <c r="CL413" s="64"/>
    </row>
    <row r="414" spans="1:90">
      <c r="A414" s="65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2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  <c r="AF414" s="60"/>
      <c r="AG414" s="60"/>
      <c r="AH414" s="60"/>
      <c r="AI414" s="60"/>
      <c r="AJ414" s="60"/>
      <c r="AK414" s="60"/>
      <c r="AL414" s="60"/>
      <c r="AM414" s="60"/>
      <c r="AN414" s="60"/>
      <c r="AO414" s="60"/>
      <c r="AP414" s="60"/>
      <c r="AQ414" s="60"/>
      <c r="AR414" s="60"/>
      <c r="AS414" s="60"/>
      <c r="AT414" s="60"/>
      <c r="AU414" s="60"/>
      <c r="AV414" s="60"/>
      <c r="AW414" s="60"/>
      <c r="AX414" s="60"/>
      <c r="AY414" s="60"/>
      <c r="AZ414" s="60"/>
      <c r="BA414" s="60"/>
      <c r="BB414" s="60"/>
      <c r="BC414" s="60"/>
      <c r="BD414" s="60"/>
      <c r="BE414" s="60"/>
      <c r="BF414" s="60"/>
      <c r="BG414" s="60"/>
      <c r="BH414" s="60"/>
      <c r="BI414" s="60"/>
      <c r="BJ414" s="60"/>
      <c r="BK414" s="60"/>
      <c r="BL414" s="60"/>
      <c r="BM414" s="60"/>
      <c r="BN414" s="60"/>
      <c r="BO414" s="60"/>
      <c r="BP414" s="60"/>
      <c r="BQ414" s="60"/>
      <c r="BR414" s="60"/>
      <c r="BS414" s="60"/>
      <c r="BT414" s="60"/>
      <c r="BU414" s="60"/>
      <c r="BV414" s="60"/>
      <c r="BW414" s="60"/>
      <c r="BX414" s="60"/>
      <c r="BY414" s="60"/>
      <c r="BZ414" s="60"/>
      <c r="CA414" s="60"/>
      <c r="CB414" s="60"/>
      <c r="CC414" s="60"/>
      <c r="CD414" s="60"/>
      <c r="CE414" s="60"/>
      <c r="CF414" s="63"/>
      <c r="CG414" s="63"/>
      <c r="CH414" s="63"/>
      <c r="CI414" s="63"/>
      <c r="CJ414" s="63"/>
      <c r="CK414" s="60"/>
      <c r="CL414" s="64"/>
    </row>
    <row r="415" spans="1:90">
      <c r="A415" s="65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2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  <c r="AF415" s="60"/>
      <c r="AG415" s="60"/>
      <c r="AH415" s="60"/>
      <c r="AI415" s="60"/>
      <c r="AJ415" s="60"/>
      <c r="AK415" s="60"/>
      <c r="AL415" s="60"/>
      <c r="AM415" s="60"/>
      <c r="AN415" s="60"/>
      <c r="AO415" s="60"/>
      <c r="AP415" s="60"/>
      <c r="AQ415" s="60"/>
      <c r="AR415" s="60"/>
      <c r="AS415" s="60"/>
      <c r="AT415" s="60"/>
      <c r="AU415" s="60"/>
      <c r="AV415" s="60"/>
      <c r="AW415" s="60"/>
      <c r="AX415" s="60"/>
      <c r="AY415" s="60"/>
      <c r="AZ415" s="60"/>
      <c r="BA415" s="60"/>
      <c r="BB415" s="60"/>
      <c r="BC415" s="60"/>
      <c r="BD415" s="60"/>
      <c r="BE415" s="60"/>
      <c r="BF415" s="60"/>
      <c r="BG415" s="60"/>
      <c r="BH415" s="60"/>
      <c r="BI415" s="60"/>
      <c r="BJ415" s="60"/>
      <c r="BK415" s="60"/>
      <c r="BL415" s="60"/>
      <c r="BM415" s="60"/>
      <c r="BN415" s="60"/>
      <c r="BO415" s="60"/>
      <c r="BP415" s="60"/>
      <c r="BQ415" s="60"/>
      <c r="BR415" s="60"/>
      <c r="BS415" s="60"/>
      <c r="BT415" s="60"/>
      <c r="BU415" s="60"/>
      <c r="BV415" s="60"/>
      <c r="BW415" s="60"/>
      <c r="BX415" s="60"/>
      <c r="BY415" s="60"/>
      <c r="BZ415" s="60"/>
      <c r="CA415" s="60"/>
      <c r="CB415" s="60"/>
      <c r="CC415" s="60"/>
      <c r="CD415" s="60"/>
      <c r="CE415" s="60"/>
      <c r="CF415" s="63"/>
      <c r="CG415" s="63"/>
      <c r="CH415" s="63"/>
      <c r="CI415" s="63"/>
      <c r="CJ415" s="63"/>
      <c r="CK415" s="60"/>
      <c r="CL415" s="64"/>
    </row>
    <row r="416" spans="1:90">
      <c r="A416" s="65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2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  <c r="AF416" s="60"/>
      <c r="AG416" s="60"/>
      <c r="AH416" s="60"/>
      <c r="AI416" s="60"/>
      <c r="AJ416" s="60"/>
      <c r="AK416" s="60"/>
      <c r="AL416" s="60"/>
      <c r="AM416" s="60"/>
      <c r="AN416" s="60"/>
      <c r="AO416" s="60"/>
      <c r="AP416" s="60"/>
      <c r="AQ416" s="60"/>
      <c r="AR416" s="60"/>
      <c r="AS416" s="60"/>
      <c r="AT416" s="60"/>
      <c r="AU416" s="60"/>
      <c r="AV416" s="60"/>
      <c r="AW416" s="60"/>
      <c r="AX416" s="60"/>
      <c r="AY416" s="60"/>
      <c r="AZ416" s="60"/>
      <c r="BA416" s="60"/>
      <c r="BB416" s="60"/>
      <c r="BC416" s="60"/>
      <c r="BD416" s="60"/>
      <c r="BE416" s="60"/>
      <c r="BF416" s="60"/>
      <c r="BG416" s="60"/>
      <c r="BH416" s="60"/>
      <c r="BI416" s="60"/>
      <c r="BJ416" s="60"/>
      <c r="BK416" s="60"/>
      <c r="BL416" s="60"/>
      <c r="BM416" s="60"/>
      <c r="BN416" s="60"/>
      <c r="BO416" s="60"/>
      <c r="BP416" s="60"/>
      <c r="BQ416" s="60"/>
      <c r="BR416" s="60"/>
      <c r="BS416" s="60"/>
      <c r="BT416" s="60"/>
      <c r="BU416" s="60"/>
      <c r="BV416" s="60"/>
      <c r="BW416" s="60"/>
      <c r="BX416" s="60"/>
      <c r="BY416" s="60"/>
      <c r="BZ416" s="60"/>
      <c r="CA416" s="60"/>
      <c r="CB416" s="60"/>
      <c r="CC416" s="60"/>
      <c r="CD416" s="60"/>
      <c r="CE416" s="60"/>
      <c r="CF416" s="63"/>
      <c r="CG416" s="63"/>
      <c r="CH416" s="63"/>
      <c r="CI416" s="63"/>
      <c r="CJ416" s="63"/>
      <c r="CK416" s="60"/>
      <c r="CL416" s="64"/>
    </row>
    <row r="417" spans="1:90">
      <c r="A417" s="65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2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  <c r="AF417" s="60"/>
      <c r="AG417" s="60"/>
      <c r="AH417" s="60"/>
      <c r="AI417" s="60"/>
      <c r="AJ417" s="60"/>
      <c r="AK417" s="60"/>
      <c r="AL417" s="60"/>
      <c r="AM417" s="60"/>
      <c r="AN417" s="60"/>
      <c r="AO417" s="60"/>
      <c r="AP417" s="60"/>
      <c r="AQ417" s="60"/>
      <c r="AR417" s="60"/>
      <c r="AS417" s="60"/>
      <c r="AT417" s="60"/>
      <c r="AU417" s="60"/>
      <c r="AV417" s="60"/>
      <c r="AW417" s="60"/>
      <c r="AX417" s="60"/>
      <c r="AY417" s="60"/>
      <c r="AZ417" s="60"/>
      <c r="BA417" s="60"/>
      <c r="BB417" s="60"/>
      <c r="BC417" s="60"/>
      <c r="BD417" s="60"/>
      <c r="BE417" s="60"/>
      <c r="BF417" s="60"/>
      <c r="BG417" s="60"/>
      <c r="BH417" s="60"/>
      <c r="BI417" s="60"/>
      <c r="BJ417" s="60"/>
      <c r="BK417" s="60"/>
      <c r="BL417" s="60"/>
      <c r="BM417" s="60"/>
      <c r="BN417" s="60"/>
      <c r="BO417" s="60"/>
      <c r="BP417" s="60"/>
      <c r="BQ417" s="60"/>
      <c r="BR417" s="60"/>
      <c r="BS417" s="60"/>
      <c r="BT417" s="60"/>
      <c r="BU417" s="60"/>
      <c r="BV417" s="60"/>
      <c r="BW417" s="60"/>
      <c r="BX417" s="60"/>
      <c r="BY417" s="60"/>
      <c r="BZ417" s="60"/>
      <c r="CA417" s="60"/>
      <c r="CB417" s="60"/>
      <c r="CC417" s="60"/>
      <c r="CD417" s="60"/>
      <c r="CE417" s="60"/>
      <c r="CF417" s="63"/>
      <c r="CG417" s="63"/>
      <c r="CH417" s="63"/>
      <c r="CI417" s="63"/>
      <c r="CJ417" s="63"/>
      <c r="CK417" s="60"/>
      <c r="CL417" s="64"/>
    </row>
    <row r="418" spans="1:90">
      <c r="A418" s="65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2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  <c r="AF418" s="60"/>
      <c r="AG418" s="60"/>
      <c r="AH418" s="60"/>
      <c r="AI418" s="60"/>
      <c r="AJ418" s="60"/>
      <c r="AK418" s="60"/>
      <c r="AL418" s="60"/>
      <c r="AM418" s="60"/>
      <c r="AN418" s="60"/>
      <c r="AO418" s="60"/>
      <c r="AP418" s="60"/>
      <c r="AQ418" s="60"/>
      <c r="AR418" s="60"/>
      <c r="AS418" s="60"/>
      <c r="AT418" s="60"/>
      <c r="AU418" s="60"/>
      <c r="AV418" s="60"/>
      <c r="AW418" s="60"/>
      <c r="AX418" s="60"/>
      <c r="AY418" s="60"/>
      <c r="AZ418" s="60"/>
      <c r="BA418" s="60"/>
      <c r="BB418" s="60"/>
      <c r="BC418" s="60"/>
      <c r="BD418" s="60"/>
      <c r="BE418" s="60"/>
      <c r="BF418" s="60"/>
      <c r="BG418" s="60"/>
      <c r="BH418" s="60"/>
      <c r="BI418" s="60"/>
      <c r="BJ418" s="60"/>
      <c r="BK418" s="60"/>
      <c r="BL418" s="60"/>
      <c r="BM418" s="60"/>
      <c r="BN418" s="60"/>
      <c r="BO418" s="60"/>
      <c r="BP418" s="60"/>
      <c r="BQ418" s="60"/>
      <c r="BR418" s="60"/>
      <c r="BS418" s="60"/>
      <c r="BT418" s="60"/>
      <c r="BU418" s="60"/>
      <c r="BV418" s="60"/>
      <c r="BW418" s="60"/>
      <c r="BX418" s="60"/>
      <c r="BY418" s="60"/>
      <c r="BZ418" s="60"/>
      <c r="CA418" s="60"/>
      <c r="CB418" s="60"/>
      <c r="CC418" s="60"/>
      <c r="CD418" s="60"/>
      <c r="CE418" s="60"/>
      <c r="CF418" s="63"/>
      <c r="CG418" s="63"/>
      <c r="CH418" s="63"/>
      <c r="CI418" s="63"/>
      <c r="CJ418" s="63"/>
      <c r="CK418" s="60"/>
      <c r="CL418" s="64"/>
    </row>
    <row r="419" spans="1:90">
      <c r="A419" s="65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2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  <c r="AI419" s="60"/>
      <c r="AJ419" s="60"/>
      <c r="AK419" s="60"/>
      <c r="AL419" s="60"/>
      <c r="AM419" s="60"/>
      <c r="AN419" s="60"/>
      <c r="AO419" s="60"/>
      <c r="AP419" s="60"/>
      <c r="AQ419" s="60"/>
      <c r="AR419" s="60"/>
      <c r="AS419" s="60"/>
      <c r="AT419" s="60"/>
      <c r="AU419" s="60"/>
      <c r="AV419" s="60"/>
      <c r="AW419" s="60"/>
      <c r="AX419" s="60"/>
      <c r="AY419" s="60"/>
      <c r="AZ419" s="60"/>
      <c r="BA419" s="60"/>
      <c r="BB419" s="60"/>
      <c r="BC419" s="60"/>
      <c r="BD419" s="60"/>
      <c r="BE419" s="60"/>
      <c r="BF419" s="60"/>
      <c r="BG419" s="60"/>
      <c r="BH419" s="60"/>
      <c r="BI419" s="60"/>
      <c r="BJ419" s="60"/>
      <c r="BK419" s="60"/>
      <c r="BL419" s="60"/>
      <c r="BM419" s="60"/>
      <c r="BN419" s="60"/>
      <c r="BO419" s="60"/>
      <c r="BP419" s="60"/>
      <c r="BQ419" s="60"/>
      <c r="BR419" s="60"/>
      <c r="BS419" s="60"/>
      <c r="BT419" s="60"/>
      <c r="BU419" s="60"/>
      <c r="BV419" s="60"/>
      <c r="BW419" s="60"/>
      <c r="BX419" s="60"/>
      <c r="BY419" s="60"/>
      <c r="BZ419" s="60"/>
      <c r="CA419" s="60"/>
      <c r="CB419" s="60"/>
      <c r="CC419" s="60"/>
      <c r="CD419" s="60"/>
      <c r="CE419" s="60"/>
      <c r="CF419" s="63"/>
      <c r="CG419" s="63"/>
      <c r="CH419" s="63"/>
      <c r="CI419" s="63"/>
      <c r="CJ419" s="63"/>
      <c r="CK419" s="60"/>
      <c r="CL419" s="64"/>
    </row>
    <row r="420" spans="1:90">
      <c r="A420" s="65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2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60"/>
      <c r="AF420" s="60"/>
      <c r="AG420" s="60"/>
      <c r="AH420" s="60"/>
      <c r="AI420" s="60"/>
      <c r="AJ420" s="60"/>
      <c r="AK420" s="60"/>
      <c r="AL420" s="60"/>
      <c r="AM420" s="60"/>
      <c r="AN420" s="60"/>
      <c r="AO420" s="60"/>
      <c r="AP420" s="60"/>
      <c r="AQ420" s="60"/>
      <c r="AR420" s="60"/>
      <c r="AS420" s="60"/>
      <c r="AT420" s="60"/>
      <c r="AU420" s="60"/>
      <c r="AV420" s="60"/>
      <c r="AW420" s="60"/>
      <c r="AX420" s="60"/>
      <c r="AY420" s="60"/>
      <c r="AZ420" s="60"/>
      <c r="BA420" s="60"/>
      <c r="BB420" s="60"/>
      <c r="BC420" s="60"/>
      <c r="BD420" s="60"/>
      <c r="BE420" s="60"/>
      <c r="BF420" s="60"/>
      <c r="BG420" s="60"/>
      <c r="BH420" s="60"/>
      <c r="BI420" s="60"/>
      <c r="BJ420" s="60"/>
      <c r="BK420" s="60"/>
      <c r="BL420" s="60"/>
      <c r="BM420" s="60"/>
      <c r="BN420" s="60"/>
      <c r="BO420" s="60"/>
      <c r="BP420" s="60"/>
      <c r="BQ420" s="60"/>
      <c r="BR420" s="60"/>
      <c r="BS420" s="60"/>
      <c r="BT420" s="60"/>
      <c r="BU420" s="60"/>
      <c r="BV420" s="60"/>
      <c r="BW420" s="60"/>
      <c r="BX420" s="60"/>
      <c r="BY420" s="60"/>
      <c r="BZ420" s="60"/>
      <c r="CA420" s="60"/>
      <c r="CB420" s="60"/>
      <c r="CC420" s="60"/>
      <c r="CD420" s="60"/>
      <c r="CE420" s="60"/>
      <c r="CF420" s="63"/>
      <c r="CG420" s="63"/>
      <c r="CH420" s="63"/>
      <c r="CI420" s="63"/>
      <c r="CJ420" s="63"/>
      <c r="CK420" s="60"/>
      <c r="CL420" s="64"/>
    </row>
    <row r="421" spans="1:90">
      <c r="A421" s="65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2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  <c r="AF421" s="60"/>
      <c r="AG421" s="60"/>
      <c r="AH421" s="60"/>
      <c r="AI421" s="60"/>
      <c r="AJ421" s="60"/>
      <c r="AK421" s="60"/>
      <c r="AL421" s="60"/>
      <c r="AM421" s="60"/>
      <c r="AN421" s="60"/>
      <c r="AO421" s="60"/>
      <c r="AP421" s="60"/>
      <c r="AQ421" s="60"/>
      <c r="AR421" s="60"/>
      <c r="AS421" s="60"/>
      <c r="AT421" s="60"/>
      <c r="AU421" s="60"/>
      <c r="AV421" s="60"/>
      <c r="AW421" s="60"/>
      <c r="AX421" s="60"/>
      <c r="AY421" s="60"/>
      <c r="AZ421" s="60"/>
      <c r="BA421" s="60"/>
      <c r="BB421" s="60"/>
      <c r="BC421" s="60"/>
      <c r="BD421" s="60"/>
      <c r="BE421" s="60"/>
      <c r="BF421" s="60"/>
      <c r="BG421" s="60"/>
      <c r="BH421" s="60"/>
      <c r="BI421" s="60"/>
      <c r="BJ421" s="60"/>
      <c r="BK421" s="60"/>
      <c r="BL421" s="60"/>
      <c r="BM421" s="60"/>
      <c r="BN421" s="60"/>
      <c r="BO421" s="60"/>
      <c r="BP421" s="60"/>
      <c r="BQ421" s="60"/>
      <c r="BR421" s="60"/>
      <c r="BS421" s="60"/>
      <c r="BT421" s="60"/>
      <c r="BU421" s="60"/>
      <c r="BV421" s="60"/>
      <c r="BW421" s="60"/>
      <c r="BX421" s="60"/>
      <c r="BY421" s="60"/>
      <c r="BZ421" s="60"/>
      <c r="CA421" s="60"/>
      <c r="CB421" s="60"/>
      <c r="CC421" s="60"/>
      <c r="CD421" s="60"/>
      <c r="CE421" s="60"/>
      <c r="CF421" s="63"/>
      <c r="CG421" s="63"/>
      <c r="CH421" s="63"/>
      <c r="CI421" s="63"/>
      <c r="CJ421" s="63"/>
      <c r="CK421" s="60"/>
      <c r="CL421" s="64"/>
    </row>
    <row r="422" spans="1:90">
      <c r="A422" s="65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2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E422" s="60"/>
      <c r="AF422" s="60"/>
      <c r="AG422" s="60"/>
      <c r="AH422" s="60"/>
      <c r="AI422" s="60"/>
      <c r="AJ422" s="60"/>
      <c r="AK422" s="60"/>
      <c r="AL422" s="60"/>
      <c r="AM422" s="60"/>
      <c r="AN422" s="60"/>
      <c r="AO422" s="60"/>
      <c r="AP422" s="60"/>
      <c r="AQ422" s="60"/>
      <c r="AR422" s="60"/>
      <c r="AS422" s="60"/>
      <c r="AT422" s="60"/>
      <c r="AU422" s="60"/>
      <c r="AV422" s="60"/>
      <c r="AW422" s="60"/>
      <c r="AX422" s="60"/>
      <c r="AY422" s="60"/>
      <c r="AZ422" s="60"/>
      <c r="BA422" s="60"/>
      <c r="BB422" s="60"/>
      <c r="BC422" s="60"/>
      <c r="BD422" s="60"/>
      <c r="BE422" s="60"/>
      <c r="BF422" s="60"/>
      <c r="BG422" s="60"/>
      <c r="BH422" s="60"/>
      <c r="BI422" s="60"/>
      <c r="BJ422" s="60"/>
      <c r="BK422" s="60"/>
      <c r="BL422" s="60"/>
      <c r="BM422" s="60"/>
      <c r="BN422" s="60"/>
      <c r="BO422" s="60"/>
      <c r="BP422" s="60"/>
      <c r="BQ422" s="60"/>
      <c r="BR422" s="60"/>
      <c r="BS422" s="60"/>
      <c r="BT422" s="60"/>
      <c r="BU422" s="60"/>
      <c r="BV422" s="60"/>
      <c r="BW422" s="60"/>
      <c r="BX422" s="60"/>
      <c r="BY422" s="60"/>
      <c r="BZ422" s="60"/>
      <c r="CA422" s="60"/>
      <c r="CB422" s="60"/>
      <c r="CC422" s="60"/>
      <c r="CD422" s="60"/>
      <c r="CE422" s="60"/>
      <c r="CF422" s="63"/>
      <c r="CG422" s="63"/>
      <c r="CH422" s="63"/>
      <c r="CI422" s="63"/>
      <c r="CJ422" s="63"/>
      <c r="CK422" s="60"/>
      <c r="CL422" s="64"/>
    </row>
    <row r="423" spans="1:90">
      <c r="A423" s="65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2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60"/>
      <c r="AF423" s="60"/>
      <c r="AG423" s="60"/>
      <c r="AH423" s="60"/>
      <c r="AI423" s="60"/>
      <c r="AJ423" s="60"/>
      <c r="AK423" s="60"/>
      <c r="AL423" s="60"/>
      <c r="AM423" s="60"/>
      <c r="AN423" s="60"/>
      <c r="AO423" s="60"/>
      <c r="AP423" s="60"/>
      <c r="AQ423" s="60"/>
      <c r="AR423" s="60"/>
      <c r="AS423" s="60"/>
      <c r="AT423" s="60"/>
      <c r="AU423" s="60"/>
      <c r="AV423" s="60"/>
      <c r="AW423" s="60"/>
      <c r="AX423" s="60"/>
      <c r="AY423" s="60"/>
      <c r="AZ423" s="60"/>
      <c r="BA423" s="60"/>
      <c r="BB423" s="60"/>
      <c r="BC423" s="60"/>
      <c r="BD423" s="60"/>
      <c r="BE423" s="60"/>
      <c r="BF423" s="60"/>
      <c r="BG423" s="60"/>
      <c r="BH423" s="60"/>
      <c r="BI423" s="60"/>
      <c r="BJ423" s="60"/>
      <c r="BK423" s="60"/>
      <c r="BL423" s="60"/>
      <c r="BM423" s="60"/>
      <c r="BN423" s="60"/>
      <c r="BO423" s="60"/>
      <c r="BP423" s="60"/>
      <c r="BQ423" s="60"/>
      <c r="BR423" s="60"/>
      <c r="BS423" s="60"/>
      <c r="BT423" s="60"/>
      <c r="BU423" s="60"/>
      <c r="BV423" s="60"/>
      <c r="BW423" s="60"/>
      <c r="BX423" s="60"/>
      <c r="BY423" s="60"/>
      <c r="BZ423" s="60"/>
      <c r="CA423" s="60"/>
      <c r="CB423" s="60"/>
      <c r="CC423" s="60"/>
      <c r="CD423" s="60"/>
      <c r="CE423" s="60"/>
      <c r="CF423" s="63"/>
      <c r="CG423" s="63"/>
      <c r="CH423" s="63"/>
      <c r="CI423" s="63"/>
      <c r="CJ423" s="63"/>
      <c r="CK423" s="60"/>
      <c r="CL423" s="64"/>
    </row>
    <row r="424" spans="1:90">
      <c r="A424" s="65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2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E424" s="60"/>
      <c r="AF424" s="60"/>
      <c r="AG424" s="60"/>
      <c r="AH424" s="60"/>
      <c r="AI424" s="60"/>
      <c r="AJ424" s="60"/>
      <c r="AK424" s="60"/>
      <c r="AL424" s="60"/>
      <c r="AM424" s="60"/>
      <c r="AN424" s="60"/>
      <c r="AO424" s="60"/>
      <c r="AP424" s="60"/>
      <c r="AQ424" s="60"/>
      <c r="AR424" s="60"/>
      <c r="AS424" s="60"/>
      <c r="AT424" s="60"/>
      <c r="AU424" s="60"/>
      <c r="AV424" s="60"/>
      <c r="AW424" s="60"/>
      <c r="AX424" s="60"/>
      <c r="AY424" s="60"/>
      <c r="AZ424" s="60"/>
      <c r="BA424" s="60"/>
      <c r="BB424" s="60"/>
      <c r="BC424" s="60"/>
      <c r="BD424" s="60"/>
      <c r="BE424" s="60"/>
      <c r="BF424" s="60"/>
      <c r="BG424" s="60"/>
      <c r="BH424" s="60"/>
      <c r="BI424" s="60"/>
      <c r="BJ424" s="60"/>
      <c r="BK424" s="60"/>
      <c r="BL424" s="60"/>
      <c r="BM424" s="60"/>
      <c r="BN424" s="60"/>
      <c r="BO424" s="60"/>
      <c r="BP424" s="60"/>
      <c r="BQ424" s="60"/>
      <c r="BR424" s="60"/>
      <c r="BS424" s="60"/>
      <c r="BT424" s="60"/>
      <c r="BU424" s="60"/>
      <c r="BV424" s="60"/>
      <c r="BW424" s="60"/>
      <c r="BX424" s="60"/>
      <c r="BY424" s="60"/>
      <c r="BZ424" s="60"/>
      <c r="CA424" s="60"/>
      <c r="CB424" s="60"/>
      <c r="CC424" s="60"/>
      <c r="CD424" s="60"/>
      <c r="CE424" s="60"/>
      <c r="CF424" s="63"/>
      <c r="CG424" s="63"/>
      <c r="CH424" s="63"/>
      <c r="CI424" s="63"/>
      <c r="CJ424" s="63"/>
      <c r="CK424" s="60"/>
      <c r="CL424" s="64"/>
    </row>
    <row r="425" spans="1:90">
      <c r="A425" s="65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2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  <c r="AF425" s="60"/>
      <c r="AG425" s="60"/>
      <c r="AH425" s="60"/>
      <c r="AI425" s="60"/>
      <c r="AJ425" s="60"/>
      <c r="AK425" s="60"/>
      <c r="AL425" s="60"/>
      <c r="AM425" s="60"/>
      <c r="AN425" s="60"/>
      <c r="AO425" s="60"/>
      <c r="AP425" s="60"/>
      <c r="AQ425" s="60"/>
      <c r="AR425" s="60"/>
      <c r="AS425" s="60"/>
      <c r="AT425" s="60"/>
      <c r="AU425" s="60"/>
      <c r="AV425" s="60"/>
      <c r="AW425" s="60"/>
      <c r="AX425" s="60"/>
      <c r="AY425" s="60"/>
      <c r="AZ425" s="60"/>
      <c r="BA425" s="60"/>
      <c r="BB425" s="60"/>
      <c r="BC425" s="60"/>
      <c r="BD425" s="60"/>
      <c r="BE425" s="60"/>
      <c r="BF425" s="60"/>
      <c r="BG425" s="60"/>
      <c r="BH425" s="60"/>
      <c r="BI425" s="60"/>
      <c r="BJ425" s="60"/>
      <c r="BK425" s="60"/>
      <c r="BL425" s="60"/>
      <c r="BM425" s="60"/>
      <c r="BN425" s="60"/>
      <c r="BO425" s="60"/>
      <c r="BP425" s="60"/>
      <c r="BQ425" s="60"/>
      <c r="BR425" s="60"/>
      <c r="BS425" s="60"/>
      <c r="BT425" s="60"/>
      <c r="BU425" s="60"/>
      <c r="BV425" s="60"/>
      <c r="BW425" s="60"/>
      <c r="BX425" s="60"/>
      <c r="BY425" s="60"/>
      <c r="BZ425" s="60"/>
      <c r="CA425" s="60"/>
      <c r="CB425" s="60"/>
      <c r="CC425" s="60"/>
      <c r="CD425" s="60"/>
      <c r="CE425" s="60"/>
      <c r="CF425" s="63"/>
      <c r="CG425" s="63"/>
      <c r="CH425" s="63"/>
      <c r="CI425" s="63"/>
      <c r="CJ425" s="63"/>
      <c r="CK425" s="60"/>
      <c r="CL425" s="64"/>
    </row>
    <row r="426" spans="1:90">
      <c r="A426" s="65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2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E426" s="60"/>
      <c r="AF426" s="60"/>
      <c r="AG426" s="60"/>
      <c r="AH426" s="60"/>
      <c r="AI426" s="60"/>
      <c r="AJ426" s="60"/>
      <c r="AK426" s="60"/>
      <c r="AL426" s="60"/>
      <c r="AM426" s="60"/>
      <c r="AN426" s="60"/>
      <c r="AO426" s="60"/>
      <c r="AP426" s="60"/>
      <c r="AQ426" s="60"/>
      <c r="AR426" s="60"/>
      <c r="AS426" s="60"/>
      <c r="AT426" s="60"/>
      <c r="AU426" s="60"/>
      <c r="AV426" s="60"/>
      <c r="AW426" s="60"/>
      <c r="AX426" s="60"/>
      <c r="AY426" s="60"/>
      <c r="AZ426" s="60"/>
      <c r="BA426" s="60"/>
      <c r="BB426" s="60"/>
      <c r="BC426" s="60"/>
      <c r="BD426" s="60"/>
      <c r="BE426" s="60"/>
      <c r="BF426" s="60"/>
      <c r="BG426" s="60"/>
      <c r="BH426" s="60"/>
      <c r="BI426" s="60"/>
      <c r="BJ426" s="60"/>
      <c r="BK426" s="60"/>
      <c r="BL426" s="60"/>
      <c r="BM426" s="60"/>
      <c r="BN426" s="60"/>
      <c r="BO426" s="60"/>
      <c r="BP426" s="60"/>
      <c r="BQ426" s="60"/>
      <c r="BR426" s="60"/>
      <c r="BS426" s="60"/>
      <c r="BT426" s="60"/>
      <c r="BU426" s="60"/>
      <c r="BV426" s="60"/>
      <c r="BW426" s="60"/>
      <c r="BX426" s="60"/>
      <c r="BY426" s="60"/>
      <c r="BZ426" s="60"/>
      <c r="CA426" s="60"/>
      <c r="CB426" s="60"/>
      <c r="CC426" s="60"/>
      <c r="CD426" s="60"/>
      <c r="CE426" s="60"/>
      <c r="CF426" s="63"/>
      <c r="CG426" s="63"/>
      <c r="CH426" s="63"/>
      <c r="CI426" s="63"/>
      <c r="CJ426" s="63"/>
      <c r="CK426" s="60"/>
      <c r="CL426" s="64"/>
    </row>
    <row r="427" spans="1:90">
      <c r="A427" s="65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2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E427" s="60"/>
      <c r="AF427" s="60"/>
      <c r="AG427" s="60"/>
      <c r="AH427" s="60"/>
      <c r="AI427" s="60"/>
      <c r="AJ427" s="60"/>
      <c r="AK427" s="60"/>
      <c r="AL427" s="60"/>
      <c r="AM427" s="60"/>
      <c r="AN427" s="60"/>
      <c r="AO427" s="60"/>
      <c r="AP427" s="60"/>
      <c r="AQ427" s="60"/>
      <c r="AR427" s="60"/>
      <c r="AS427" s="60"/>
      <c r="AT427" s="60"/>
      <c r="AU427" s="60"/>
      <c r="AV427" s="60"/>
      <c r="AW427" s="60"/>
      <c r="AX427" s="60"/>
      <c r="AY427" s="60"/>
      <c r="AZ427" s="60"/>
      <c r="BA427" s="60"/>
      <c r="BB427" s="60"/>
      <c r="BC427" s="60"/>
      <c r="BD427" s="60"/>
      <c r="BE427" s="60"/>
      <c r="BF427" s="60"/>
      <c r="BG427" s="60"/>
      <c r="BH427" s="60"/>
      <c r="BI427" s="60"/>
      <c r="BJ427" s="60"/>
      <c r="BK427" s="60"/>
      <c r="BL427" s="60"/>
      <c r="BM427" s="60"/>
      <c r="BN427" s="60"/>
      <c r="BO427" s="60"/>
      <c r="BP427" s="60"/>
      <c r="BQ427" s="60"/>
      <c r="BR427" s="60"/>
      <c r="BS427" s="60"/>
      <c r="BT427" s="60"/>
      <c r="BU427" s="60"/>
      <c r="BV427" s="60"/>
      <c r="BW427" s="60"/>
      <c r="BX427" s="60"/>
      <c r="BY427" s="60"/>
      <c r="BZ427" s="60"/>
      <c r="CA427" s="60"/>
      <c r="CB427" s="60"/>
      <c r="CC427" s="60"/>
      <c r="CD427" s="60"/>
      <c r="CE427" s="60"/>
      <c r="CF427" s="63"/>
      <c r="CG427" s="63"/>
      <c r="CH427" s="63"/>
      <c r="CI427" s="63"/>
      <c r="CJ427" s="63"/>
      <c r="CK427" s="60"/>
      <c r="CL427" s="64"/>
    </row>
    <row r="428" spans="1:90">
      <c r="A428" s="65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2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E428" s="60"/>
      <c r="AF428" s="60"/>
      <c r="AG428" s="60"/>
      <c r="AH428" s="60"/>
      <c r="AI428" s="60"/>
      <c r="AJ428" s="60"/>
      <c r="AK428" s="60"/>
      <c r="AL428" s="60"/>
      <c r="AM428" s="60"/>
      <c r="AN428" s="60"/>
      <c r="AO428" s="60"/>
      <c r="AP428" s="60"/>
      <c r="AQ428" s="60"/>
      <c r="AR428" s="60"/>
      <c r="AS428" s="60"/>
      <c r="AT428" s="60"/>
      <c r="AU428" s="60"/>
      <c r="AV428" s="60"/>
      <c r="AW428" s="60"/>
      <c r="AX428" s="60"/>
      <c r="AY428" s="60"/>
      <c r="AZ428" s="60"/>
      <c r="BA428" s="60"/>
      <c r="BB428" s="60"/>
      <c r="BC428" s="60"/>
      <c r="BD428" s="60"/>
      <c r="BE428" s="60"/>
      <c r="BF428" s="60"/>
      <c r="BG428" s="60"/>
      <c r="BH428" s="60"/>
      <c r="BI428" s="60"/>
      <c r="BJ428" s="60"/>
      <c r="BK428" s="60"/>
      <c r="BL428" s="60"/>
      <c r="BM428" s="60"/>
      <c r="BN428" s="60"/>
      <c r="BO428" s="60"/>
      <c r="BP428" s="60"/>
      <c r="BQ428" s="60"/>
      <c r="BR428" s="60"/>
      <c r="BS428" s="60"/>
      <c r="BT428" s="60"/>
      <c r="BU428" s="60"/>
      <c r="BV428" s="60"/>
      <c r="BW428" s="60"/>
      <c r="BX428" s="60"/>
      <c r="BY428" s="60"/>
      <c r="BZ428" s="60"/>
      <c r="CA428" s="60"/>
      <c r="CB428" s="60"/>
      <c r="CC428" s="60"/>
      <c r="CD428" s="60"/>
      <c r="CE428" s="60"/>
      <c r="CF428" s="63"/>
      <c r="CG428" s="63"/>
      <c r="CH428" s="63"/>
      <c r="CI428" s="63"/>
      <c r="CJ428" s="63"/>
      <c r="CK428" s="60"/>
      <c r="CL428" s="64"/>
    </row>
    <row r="429" spans="1:90">
      <c r="A429" s="65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2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E429" s="60"/>
      <c r="AF429" s="60"/>
      <c r="AG429" s="60"/>
      <c r="AH429" s="60"/>
      <c r="AI429" s="60"/>
      <c r="AJ429" s="60"/>
      <c r="AK429" s="60"/>
      <c r="AL429" s="60"/>
      <c r="AM429" s="60"/>
      <c r="AN429" s="60"/>
      <c r="AO429" s="60"/>
      <c r="AP429" s="60"/>
      <c r="AQ429" s="60"/>
      <c r="AR429" s="60"/>
      <c r="AS429" s="60"/>
      <c r="AT429" s="60"/>
      <c r="AU429" s="60"/>
      <c r="AV429" s="60"/>
      <c r="AW429" s="60"/>
      <c r="AX429" s="60"/>
      <c r="AY429" s="60"/>
      <c r="AZ429" s="60"/>
      <c r="BA429" s="60"/>
      <c r="BB429" s="60"/>
      <c r="BC429" s="60"/>
      <c r="BD429" s="60"/>
      <c r="BE429" s="60"/>
      <c r="BF429" s="60"/>
      <c r="BG429" s="60"/>
      <c r="BH429" s="60"/>
      <c r="BI429" s="60"/>
      <c r="BJ429" s="60"/>
      <c r="BK429" s="60"/>
      <c r="BL429" s="60"/>
      <c r="BM429" s="60"/>
      <c r="BN429" s="60"/>
      <c r="BO429" s="60"/>
      <c r="BP429" s="60"/>
      <c r="BQ429" s="60"/>
      <c r="BR429" s="60"/>
      <c r="BS429" s="60"/>
      <c r="BT429" s="60"/>
      <c r="BU429" s="60"/>
      <c r="BV429" s="60"/>
      <c r="BW429" s="60"/>
      <c r="BX429" s="60"/>
      <c r="BY429" s="60"/>
      <c r="BZ429" s="60"/>
      <c r="CA429" s="60"/>
      <c r="CB429" s="60"/>
      <c r="CC429" s="60"/>
      <c r="CD429" s="60"/>
      <c r="CE429" s="60"/>
      <c r="CF429" s="63"/>
      <c r="CG429" s="63"/>
      <c r="CH429" s="63"/>
      <c r="CI429" s="63"/>
      <c r="CJ429" s="63"/>
      <c r="CK429" s="60"/>
      <c r="CL429" s="64"/>
    </row>
    <row r="430" spans="1:90">
      <c r="A430" s="65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2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E430" s="60"/>
      <c r="AF430" s="60"/>
      <c r="AG430" s="60"/>
      <c r="AH430" s="60"/>
      <c r="AI430" s="60"/>
      <c r="AJ430" s="60"/>
      <c r="AK430" s="60"/>
      <c r="AL430" s="60"/>
      <c r="AM430" s="60"/>
      <c r="AN430" s="60"/>
      <c r="AO430" s="60"/>
      <c r="AP430" s="60"/>
      <c r="AQ430" s="60"/>
      <c r="AR430" s="60"/>
      <c r="AS430" s="60"/>
      <c r="AT430" s="60"/>
      <c r="AU430" s="60"/>
      <c r="AV430" s="60"/>
      <c r="AW430" s="60"/>
      <c r="AX430" s="60"/>
      <c r="AY430" s="60"/>
      <c r="AZ430" s="60"/>
      <c r="BA430" s="60"/>
      <c r="BB430" s="60"/>
      <c r="BC430" s="60"/>
      <c r="BD430" s="60"/>
      <c r="BE430" s="60"/>
      <c r="BF430" s="60"/>
      <c r="BG430" s="60"/>
      <c r="BH430" s="60"/>
      <c r="BI430" s="60"/>
      <c r="BJ430" s="60"/>
      <c r="BK430" s="60"/>
      <c r="BL430" s="60"/>
      <c r="BM430" s="60"/>
      <c r="BN430" s="60"/>
      <c r="BO430" s="60"/>
      <c r="BP430" s="60"/>
      <c r="BQ430" s="60"/>
      <c r="BR430" s="60"/>
      <c r="BS430" s="60"/>
      <c r="BT430" s="60"/>
      <c r="BU430" s="60"/>
      <c r="BV430" s="60"/>
      <c r="BW430" s="60"/>
      <c r="BX430" s="60"/>
      <c r="BY430" s="60"/>
      <c r="BZ430" s="60"/>
      <c r="CA430" s="60"/>
      <c r="CB430" s="60"/>
      <c r="CC430" s="60"/>
      <c r="CD430" s="60"/>
      <c r="CE430" s="60"/>
      <c r="CF430" s="63"/>
      <c r="CG430" s="63"/>
      <c r="CH430" s="63"/>
      <c r="CI430" s="63"/>
      <c r="CJ430" s="63"/>
      <c r="CK430" s="60"/>
      <c r="CL430" s="64"/>
    </row>
    <row r="431" spans="1:90">
      <c r="A431" s="65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2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E431" s="60"/>
      <c r="AF431" s="60"/>
      <c r="AG431" s="60"/>
      <c r="AH431" s="60"/>
      <c r="AI431" s="60"/>
      <c r="AJ431" s="60"/>
      <c r="AK431" s="60"/>
      <c r="AL431" s="60"/>
      <c r="AM431" s="60"/>
      <c r="AN431" s="60"/>
      <c r="AO431" s="60"/>
      <c r="AP431" s="60"/>
      <c r="AQ431" s="60"/>
      <c r="AR431" s="60"/>
      <c r="AS431" s="60"/>
      <c r="AT431" s="60"/>
      <c r="AU431" s="60"/>
      <c r="AV431" s="60"/>
      <c r="AW431" s="60"/>
      <c r="AX431" s="60"/>
      <c r="AY431" s="60"/>
      <c r="AZ431" s="60"/>
      <c r="BA431" s="60"/>
      <c r="BB431" s="60"/>
      <c r="BC431" s="60"/>
      <c r="BD431" s="60"/>
      <c r="BE431" s="60"/>
      <c r="BF431" s="60"/>
      <c r="BG431" s="60"/>
      <c r="BH431" s="60"/>
      <c r="BI431" s="60"/>
      <c r="BJ431" s="60"/>
      <c r="BK431" s="60"/>
      <c r="BL431" s="60"/>
      <c r="BM431" s="60"/>
      <c r="BN431" s="60"/>
      <c r="BO431" s="60"/>
      <c r="BP431" s="60"/>
      <c r="BQ431" s="60"/>
      <c r="BR431" s="60"/>
      <c r="BS431" s="60"/>
      <c r="BT431" s="60"/>
      <c r="BU431" s="60"/>
      <c r="BV431" s="60"/>
      <c r="BW431" s="60"/>
      <c r="BX431" s="60"/>
      <c r="BY431" s="60"/>
      <c r="BZ431" s="60"/>
      <c r="CA431" s="60"/>
      <c r="CB431" s="60"/>
      <c r="CC431" s="60"/>
      <c r="CD431" s="60"/>
      <c r="CE431" s="60"/>
      <c r="CF431" s="63"/>
      <c r="CG431" s="63"/>
      <c r="CH431" s="63"/>
      <c r="CI431" s="63"/>
      <c r="CJ431" s="63"/>
      <c r="CK431" s="60"/>
      <c r="CL431" s="64"/>
    </row>
    <row r="432" spans="1:90">
      <c r="A432" s="65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2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  <c r="AE432" s="60"/>
      <c r="AF432" s="60"/>
      <c r="AG432" s="60"/>
      <c r="AH432" s="60"/>
      <c r="AI432" s="60"/>
      <c r="AJ432" s="60"/>
      <c r="AK432" s="60"/>
      <c r="AL432" s="60"/>
      <c r="AM432" s="60"/>
      <c r="AN432" s="60"/>
      <c r="AO432" s="60"/>
      <c r="AP432" s="60"/>
      <c r="AQ432" s="60"/>
      <c r="AR432" s="60"/>
      <c r="AS432" s="60"/>
      <c r="AT432" s="60"/>
      <c r="AU432" s="60"/>
      <c r="AV432" s="60"/>
      <c r="AW432" s="60"/>
      <c r="AX432" s="60"/>
      <c r="AY432" s="60"/>
      <c r="AZ432" s="60"/>
      <c r="BA432" s="60"/>
      <c r="BB432" s="60"/>
      <c r="BC432" s="60"/>
      <c r="BD432" s="60"/>
      <c r="BE432" s="60"/>
      <c r="BF432" s="60"/>
      <c r="BG432" s="60"/>
      <c r="BH432" s="60"/>
      <c r="BI432" s="60"/>
      <c r="BJ432" s="60"/>
      <c r="BK432" s="60"/>
      <c r="BL432" s="60"/>
      <c r="BM432" s="60"/>
      <c r="BN432" s="60"/>
      <c r="BO432" s="60"/>
      <c r="BP432" s="60"/>
      <c r="BQ432" s="60"/>
      <c r="BR432" s="60"/>
      <c r="BS432" s="60"/>
      <c r="BT432" s="60"/>
      <c r="BU432" s="60"/>
      <c r="BV432" s="60"/>
      <c r="BW432" s="60"/>
      <c r="BX432" s="60"/>
      <c r="BY432" s="60"/>
      <c r="BZ432" s="60"/>
      <c r="CA432" s="60"/>
      <c r="CB432" s="60"/>
      <c r="CC432" s="60"/>
      <c r="CD432" s="60"/>
      <c r="CE432" s="60"/>
      <c r="CF432" s="63"/>
      <c r="CG432" s="63"/>
      <c r="CH432" s="63"/>
      <c r="CI432" s="63"/>
      <c r="CJ432" s="63"/>
      <c r="CK432" s="60"/>
      <c r="CL432" s="64"/>
    </row>
    <row r="433" spans="1:90">
      <c r="A433" s="65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2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0"/>
      <c r="AE433" s="60"/>
      <c r="AF433" s="60"/>
      <c r="AG433" s="60"/>
      <c r="AH433" s="60"/>
      <c r="AI433" s="60"/>
      <c r="AJ433" s="60"/>
      <c r="AK433" s="60"/>
      <c r="AL433" s="60"/>
      <c r="AM433" s="60"/>
      <c r="AN433" s="60"/>
      <c r="AO433" s="60"/>
      <c r="AP433" s="60"/>
      <c r="AQ433" s="60"/>
      <c r="AR433" s="60"/>
      <c r="AS433" s="60"/>
      <c r="AT433" s="60"/>
      <c r="AU433" s="60"/>
      <c r="AV433" s="60"/>
      <c r="AW433" s="60"/>
      <c r="AX433" s="60"/>
      <c r="AY433" s="60"/>
      <c r="AZ433" s="60"/>
      <c r="BA433" s="60"/>
      <c r="BB433" s="60"/>
      <c r="BC433" s="60"/>
      <c r="BD433" s="60"/>
      <c r="BE433" s="60"/>
      <c r="BF433" s="60"/>
      <c r="BG433" s="60"/>
      <c r="BH433" s="60"/>
      <c r="BI433" s="60"/>
      <c r="BJ433" s="60"/>
      <c r="BK433" s="60"/>
      <c r="BL433" s="60"/>
      <c r="BM433" s="60"/>
      <c r="BN433" s="60"/>
      <c r="BO433" s="60"/>
      <c r="BP433" s="60"/>
      <c r="BQ433" s="60"/>
      <c r="BR433" s="60"/>
      <c r="BS433" s="60"/>
      <c r="BT433" s="60"/>
      <c r="BU433" s="60"/>
      <c r="BV433" s="60"/>
      <c r="BW433" s="60"/>
      <c r="BX433" s="60"/>
      <c r="BY433" s="60"/>
      <c r="BZ433" s="60"/>
      <c r="CA433" s="60"/>
      <c r="CB433" s="60"/>
      <c r="CC433" s="60"/>
      <c r="CD433" s="60"/>
      <c r="CE433" s="60"/>
      <c r="CF433" s="63"/>
      <c r="CG433" s="63"/>
      <c r="CH433" s="63"/>
      <c r="CI433" s="63"/>
      <c r="CJ433" s="63"/>
      <c r="CK433" s="60"/>
      <c r="CL433" s="64"/>
    </row>
    <row r="434" spans="1:90">
      <c r="A434" s="65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2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  <c r="AA434" s="60"/>
      <c r="AB434" s="60"/>
      <c r="AC434" s="60"/>
      <c r="AD434" s="60"/>
      <c r="AE434" s="60"/>
      <c r="AF434" s="60"/>
      <c r="AG434" s="60"/>
      <c r="AH434" s="60"/>
      <c r="AI434" s="60"/>
      <c r="AJ434" s="60"/>
      <c r="AK434" s="60"/>
      <c r="AL434" s="60"/>
      <c r="AM434" s="60"/>
      <c r="AN434" s="60"/>
      <c r="AO434" s="60"/>
      <c r="AP434" s="60"/>
      <c r="AQ434" s="60"/>
      <c r="AR434" s="60"/>
      <c r="AS434" s="60"/>
      <c r="AT434" s="60"/>
      <c r="AU434" s="60"/>
      <c r="AV434" s="60"/>
      <c r="AW434" s="60"/>
      <c r="AX434" s="60"/>
      <c r="AY434" s="60"/>
      <c r="AZ434" s="60"/>
      <c r="BA434" s="60"/>
      <c r="BB434" s="60"/>
      <c r="BC434" s="60"/>
      <c r="BD434" s="60"/>
      <c r="BE434" s="60"/>
      <c r="BF434" s="60"/>
      <c r="BG434" s="60"/>
      <c r="BH434" s="60"/>
      <c r="BI434" s="60"/>
      <c r="BJ434" s="60"/>
      <c r="BK434" s="60"/>
      <c r="BL434" s="60"/>
      <c r="BM434" s="60"/>
      <c r="BN434" s="60"/>
      <c r="BO434" s="60"/>
      <c r="BP434" s="60"/>
      <c r="BQ434" s="60"/>
      <c r="BR434" s="60"/>
      <c r="BS434" s="60"/>
      <c r="BT434" s="60"/>
      <c r="BU434" s="60"/>
      <c r="BV434" s="60"/>
      <c r="BW434" s="60"/>
      <c r="BX434" s="60"/>
      <c r="BY434" s="60"/>
      <c r="BZ434" s="60"/>
      <c r="CA434" s="60"/>
      <c r="CB434" s="60"/>
      <c r="CC434" s="60"/>
      <c r="CD434" s="60"/>
      <c r="CE434" s="60"/>
      <c r="CF434" s="63"/>
      <c r="CG434" s="63"/>
      <c r="CH434" s="63"/>
      <c r="CI434" s="63"/>
      <c r="CJ434" s="63"/>
      <c r="CK434" s="60"/>
      <c r="CL434" s="64"/>
    </row>
    <row r="435" spans="1:90">
      <c r="A435" s="65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2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  <c r="AA435" s="60"/>
      <c r="AB435" s="60"/>
      <c r="AC435" s="60"/>
      <c r="AD435" s="60"/>
      <c r="AE435" s="60"/>
      <c r="AF435" s="60"/>
      <c r="AG435" s="60"/>
      <c r="AH435" s="60"/>
      <c r="AI435" s="60"/>
      <c r="AJ435" s="60"/>
      <c r="AK435" s="60"/>
      <c r="AL435" s="60"/>
      <c r="AM435" s="60"/>
      <c r="AN435" s="60"/>
      <c r="AO435" s="60"/>
      <c r="AP435" s="60"/>
      <c r="AQ435" s="60"/>
      <c r="AR435" s="60"/>
      <c r="AS435" s="60"/>
      <c r="AT435" s="60"/>
      <c r="AU435" s="60"/>
      <c r="AV435" s="60"/>
      <c r="AW435" s="60"/>
      <c r="AX435" s="60"/>
      <c r="AY435" s="60"/>
      <c r="AZ435" s="60"/>
      <c r="BA435" s="60"/>
      <c r="BB435" s="60"/>
      <c r="BC435" s="60"/>
      <c r="BD435" s="60"/>
      <c r="BE435" s="60"/>
      <c r="BF435" s="60"/>
      <c r="BG435" s="60"/>
      <c r="BH435" s="60"/>
      <c r="BI435" s="60"/>
      <c r="BJ435" s="60"/>
      <c r="BK435" s="60"/>
      <c r="BL435" s="60"/>
      <c r="BM435" s="60"/>
      <c r="BN435" s="60"/>
      <c r="BO435" s="60"/>
      <c r="BP435" s="60"/>
      <c r="BQ435" s="60"/>
      <c r="BR435" s="60"/>
      <c r="BS435" s="60"/>
      <c r="BT435" s="60"/>
      <c r="BU435" s="60"/>
      <c r="BV435" s="60"/>
      <c r="BW435" s="60"/>
      <c r="BX435" s="60"/>
      <c r="BY435" s="60"/>
      <c r="BZ435" s="60"/>
      <c r="CA435" s="60"/>
      <c r="CB435" s="60"/>
      <c r="CC435" s="60"/>
      <c r="CD435" s="60"/>
      <c r="CE435" s="60"/>
      <c r="CF435" s="63"/>
      <c r="CG435" s="63"/>
      <c r="CH435" s="63"/>
      <c r="CI435" s="63"/>
      <c r="CJ435" s="63"/>
      <c r="CK435" s="60"/>
      <c r="CL435" s="64"/>
    </row>
    <row r="436" spans="1:90">
      <c r="A436" s="65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2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  <c r="AA436" s="60"/>
      <c r="AB436" s="60"/>
      <c r="AC436" s="60"/>
      <c r="AD436" s="60"/>
      <c r="AE436" s="60"/>
      <c r="AF436" s="60"/>
      <c r="AG436" s="60"/>
      <c r="AH436" s="60"/>
      <c r="AI436" s="60"/>
      <c r="AJ436" s="60"/>
      <c r="AK436" s="60"/>
      <c r="AL436" s="60"/>
      <c r="AM436" s="60"/>
      <c r="AN436" s="60"/>
      <c r="AO436" s="60"/>
      <c r="AP436" s="60"/>
      <c r="AQ436" s="60"/>
      <c r="AR436" s="60"/>
      <c r="AS436" s="60"/>
      <c r="AT436" s="60"/>
      <c r="AU436" s="60"/>
      <c r="AV436" s="60"/>
      <c r="AW436" s="60"/>
      <c r="AX436" s="60"/>
      <c r="AY436" s="60"/>
      <c r="AZ436" s="60"/>
      <c r="BA436" s="60"/>
      <c r="BB436" s="60"/>
      <c r="BC436" s="60"/>
      <c r="BD436" s="60"/>
      <c r="BE436" s="60"/>
      <c r="BF436" s="60"/>
      <c r="BG436" s="60"/>
      <c r="BH436" s="60"/>
      <c r="BI436" s="60"/>
      <c r="BJ436" s="60"/>
      <c r="BK436" s="60"/>
      <c r="BL436" s="60"/>
      <c r="BM436" s="60"/>
      <c r="BN436" s="60"/>
      <c r="BO436" s="60"/>
      <c r="BP436" s="60"/>
      <c r="BQ436" s="60"/>
      <c r="BR436" s="60"/>
      <c r="BS436" s="60"/>
      <c r="BT436" s="60"/>
      <c r="BU436" s="60"/>
      <c r="BV436" s="60"/>
      <c r="BW436" s="60"/>
      <c r="BX436" s="60"/>
      <c r="BY436" s="60"/>
      <c r="BZ436" s="60"/>
      <c r="CA436" s="60"/>
      <c r="CB436" s="60"/>
      <c r="CC436" s="60"/>
      <c r="CD436" s="60"/>
      <c r="CE436" s="60"/>
      <c r="CF436" s="63"/>
      <c r="CG436" s="63"/>
      <c r="CH436" s="63"/>
      <c r="CI436" s="63"/>
      <c r="CJ436" s="63"/>
      <c r="CK436" s="60"/>
      <c r="CL436" s="64"/>
    </row>
    <row r="437" spans="1:90">
      <c r="A437" s="65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2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  <c r="AA437" s="60"/>
      <c r="AB437" s="60"/>
      <c r="AC437" s="60"/>
      <c r="AD437" s="60"/>
      <c r="AE437" s="60"/>
      <c r="AF437" s="60"/>
      <c r="AG437" s="60"/>
      <c r="AH437" s="60"/>
      <c r="AI437" s="60"/>
      <c r="AJ437" s="60"/>
      <c r="AK437" s="60"/>
      <c r="AL437" s="60"/>
      <c r="AM437" s="60"/>
      <c r="AN437" s="60"/>
      <c r="AO437" s="60"/>
      <c r="AP437" s="60"/>
      <c r="AQ437" s="60"/>
      <c r="AR437" s="60"/>
      <c r="AS437" s="60"/>
      <c r="AT437" s="60"/>
      <c r="AU437" s="60"/>
      <c r="AV437" s="60"/>
      <c r="AW437" s="60"/>
      <c r="AX437" s="60"/>
      <c r="AY437" s="60"/>
      <c r="AZ437" s="60"/>
      <c r="BA437" s="60"/>
      <c r="BB437" s="60"/>
      <c r="BC437" s="60"/>
      <c r="BD437" s="60"/>
      <c r="BE437" s="60"/>
      <c r="BF437" s="60"/>
      <c r="BG437" s="60"/>
      <c r="BH437" s="60"/>
      <c r="BI437" s="60"/>
      <c r="BJ437" s="60"/>
      <c r="BK437" s="60"/>
      <c r="BL437" s="60"/>
      <c r="BM437" s="60"/>
      <c r="BN437" s="60"/>
      <c r="BO437" s="60"/>
      <c r="BP437" s="60"/>
      <c r="BQ437" s="60"/>
      <c r="BR437" s="60"/>
      <c r="BS437" s="60"/>
      <c r="BT437" s="60"/>
      <c r="BU437" s="60"/>
      <c r="BV437" s="60"/>
      <c r="BW437" s="60"/>
      <c r="BX437" s="60"/>
      <c r="BY437" s="60"/>
      <c r="BZ437" s="60"/>
      <c r="CA437" s="60"/>
      <c r="CB437" s="60"/>
      <c r="CC437" s="60"/>
      <c r="CD437" s="60"/>
      <c r="CE437" s="60"/>
      <c r="CF437" s="63"/>
      <c r="CG437" s="63"/>
      <c r="CH437" s="63"/>
      <c r="CI437" s="63"/>
      <c r="CJ437" s="63"/>
      <c r="CK437" s="60"/>
      <c r="CL437" s="64"/>
    </row>
    <row r="438" spans="1:90">
      <c r="A438" s="65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2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0"/>
      <c r="AE438" s="60"/>
      <c r="AF438" s="60"/>
      <c r="AG438" s="60"/>
      <c r="AH438" s="60"/>
      <c r="AI438" s="60"/>
      <c r="AJ438" s="60"/>
      <c r="AK438" s="60"/>
      <c r="AL438" s="60"/>
      <c r="AM438" s="60"/>
      <c r="AN438" s="60"/>
      <c r="AO438" s="60"/>
      <c r="AP438" s="60"/>
      <c r="AQ438" s="60"/>
      <c r="AR438" s="60"/>
      <c r="AS438" s="60"/>
      <c r="AT438" s="60"/>
      <c r="AU438" s="60"/>
      <c r="AV438" s="60"/>
      <c r="AW438" s="60"/>
      <c r="AX438" s="60"/>
      <c r="AY438" s="60"/>
      <c r="AZ438" s="60"/>
      <c r="BA438" s="60"/>
      <c r="BB438" s="60"/>
      <c r="BC438" s="60"/>
      <c r="BD438" s="60"/>
      <c r="BE438" s="60"/>
      <c r="BF438" s="60"/>
      <c r="BG438" s="60"/>
      <c r="BH438" s="60"/>
      <c r="BI438" s="60"/>
      <c r="BJ438" s="60"/>
      <c r="BK438" s="60"/>
      <c r="BL438" s="60"/>
      <c r="BM438" s="60"/>
      <c r="BN438" s="60"/>
      <c r="BO438" s="60"/>
      <c r="BP438" s="60"/>
      <c r="BQ438" s="60"/>
      <c r="BR438" s="60"/>
      <c r="BS438" s="60"/>
      <c r="BT438" s="60"/>
      <c r="BU438" s="60"/>
      <c r="BV438" s="60"/>
      <c r="BW438" s="60"/>
      <c r="BX438" s="60"/>
      <c r="BY438" s="60"/>
      <c r="BZ438" s="60"/>
      <c r="CA438" s="60"/>
      <c r="CB438" s="60"/>
      <c r="CC438" s="60"/>
      <c r="CD438" s="60"/>
      <c r="CE438" s="60"/>
      <c r="CF438" s="63"/>
      <c r="CG438" s="63"/>
      <c r="CH438" s="63"/>
      <c r="CI438" s="63"/>
      <c r="CJ438" s="63"/>
      <c r="CK438" s="60"/>
      <c r="CL438" s="64"/>
    </row>
    <row r="439" spans="1:90">
      <c r="A439" s="65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2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  <c r="AA439" s="60"/>
      <c r="AB439" s="60"/>
      <c r="AC439" s="60"/>
      <c r="AD439" s="60"/>
      <c r="AE439" s="60"/>
      <c r="AF439" s="60"/>
      <c r="AG439" s="60"/>
      <c r="AH439" s="60"/>
      <c r="AI439" s="60"/>
      <c r="AJ439" s="60"/>
      <c r="AK439" s="60"/>
      <c r="AL439" s="60"/>
      <c r="AM439" s="60"/>
      <c r="AN439" s="60"/>
      <c r="AO439" s="60"/>
      <c r="AP439" s="60"/>
      <c r="AQ439" s="60"/>
      <c r="AR439" s="60"/>
      <c r="AS439" s="60"/>
      <c r="AT439" s="60"/>
      <c r="AU439" s="60"/>
      <c r="AV439" s="60"/>
      <c r="AW439" s="60"/>
      <c r="AX439" s="60"/>
      <c r="AY439" s="60"/>
      <c r="AZ439" s="60"/>
      <c r="BA439" s="60"/>
      <c r="BB439" s="60"/>
      <c r="BC439" s="60"/>
      <c r="BD439" s="60"/>
      <c r="BE439" s="60"/>
      <c r="BF439" s="60"/>
      <c r="BG439" s="60"/>
      <c r="BH439" s="60"/>
      <c r="BI439" s="60"/>
      <c r="BJ439" s="60"/>
      <c r="BK439" s="60"/>
      <c r="BL439" s="60"/>
      <c r="BM439" s="60"/>
      <c r="BN439" s="60"/>
      <c r="BO439" s="60"/>
      <c r="BP439" s="60"/>
      <c r="BQ439" s="60"/>
      <c r="BR439" s="60"/>
      <c r="BS439" s="60"/>
      <c r="BT439" s="60"/>
      <c r="BU439" s="60"/>
      <c r="BV439" s="60"/>
      <c r="BW439" s="60"/>
      <c r="BX439" s="60"/>
      <c r="BY439" s="60"/>
      <c r="BZ439" s="60"/>
      <c r="CA439" s="60"/>
      <c r="CB439" s="60"/>
      <c r="CC439" s="60"/>
      <c r="CD439" s="60"/>
      <c r="CE439" s="60"/>
      <c r="CF439" s="63"/>
      <c r="CG439" s="63"/>
      <c r="CH439" s="63"/>
      <c r="CI439" s="63"/>
      <c r="CJ439" s="63"/>
      <c r="CK439" s="60"/>
      <c r="CL439" s="64"/>
    </row>
    <row r="440" spans="1:90">
      <c r="A440" s="65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2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  <c r="AA440" s="60"/>
      <c r="AB440" s="60"/>
      <c r="AC440" s="60"/>
      <c r="AD440" s="60"/>
      <c r="AE440" s="60"/>
      <c r="AF440" s="60"/>
      <c r="AG440" s="60"/>
      <c r="AH440" s="60"/>
      <c r="AI440" s="60"/>
      <c r="AJ440" s="60"/>
      <c r="AK440" s="60"/>
      <c r="AL440" s="60"/>
      <c r="AM440" s="60"/>
      <c r="AN440" s="60"/>
      <c r="AO440" s="60"/>
      <c r="AP440" s="60"/>
      <c r="AQ440" s="60"/>
      <c r="AR440" s="60"/>
      <c r="AS440" s="60"/>
      <c r="AT440" s="60"/>
      <c r="AU440" s="60"/>
      <c r="AV440" s="60"/>
      <c r="AW440" s="60"/>
      <c r="AX440" s="60"/>
      <c r="AY440" s="60"/>
      <c r="AZ440" s="60"/>
      <c r="BA440" s="60"/>
      <c r="BB440" s="60"/>
      <c r="BC440" s="60"/>
      <c r="BD440" s="60"/>
      <c r="BE440" s="60"/>
      <c r="BF440" s="60"/>
      <c r="BG440" s="60"/>
      <c r="BH440" s="60"/>
      <c r="BI440" s="60"/>
      <c r="BJ440" s="60"/>
      <c r="BK440" s="60"/>
      <c r="BL440" s="60"/>
      <c r="BM440" s="60"/>
      <c r="BN440" s="60"/>
      <c r="BO440" s="60"/>
      <c r="BP440" s="60"/>
      <c r="BQ440" s="60"/>
      <c r="BR440" s="60"/>
      <c r="BS440" s="60"/>
      <c r="BT440" s="60"/>
      <c r="BU440" s="60"/>
      <c r="BV440" s="60"/>
      <c r="BW440" s="60"/>
      <c r="BX440" s="60"/>
      <c r="BY440" s="60"/>
      <c r="BZ440" s="60"/>
      <c r="CA440" s="60"/>
      <c r="CB440" s="60"/>
      <c r="CC440" s="60"/>
      <c r="CD440" s="60"/>
      <c r="CE440" s="60"/>
      <c r="CF440" s="63"/>
      <c r="CG440" s="63"/>
      <c r="CH440" s="63"/>
      <c r="CI440" s="63"/>
      <c r="CJ440" s="63"/>
      <c r="CK440" s="60"/>
      <c r="CL440" s="64"/>
    </row>
    <row r="441" spans="1:90">
      <c r="A441" s="65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2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  <c r="AA441" s="60"/>
      <c r="AB441" s="60"/>
      <c r="AC441" s="60"/>
      <c r="AD441" s="60"/>
      <c r="AE441" s="60"/>
      <c r="AF441" s="60"/>
      <c r="AG441" s="60"/>
      <c r="AH441" s="60"/>
      <c r="AI441" s="60"/>
      <c r="AJ441" s="60"/>
      <c r="AK441" s="60"/>
      <c r="AL441" s="60"/>
      <c r="AM441" s="60"/>
      <c r="AN441" s="60"/>
      <c r="AO441" s="60"/>
      <c r="AP441" s="60"/>
      <c r="AQ441" s="60"/>
      <c r="AR441" s="60"/>
      <c r="AS441" s="60"/>
      <c r="AT441" s="60"/>
      <c r="AU441" s="60"/>
      <c r="AV441" s="60"/>
      <c r="AW441" s="60"/>
      <c r="AX441" s="60"/>
      <c r="AY441" s="60"/>
      <c r="AZ441" s="60"/>
      <c r="BA441" s="60"/>
      <c r="BB441" s="60"/>
      <c r="BC441" s="60"/>
      <c r="BD441" s="60"/>
      <c r="BE441" s="60"/>
      <c r="BF441" s="60"/>
      <c r="BG441" s="60"/>
      <c r="BH441" s="60"/>
      <c r="BI441" s="60"/>
      <c r="BJ441" s="60"/>
      <c r="BK441" s="60"/>
      <c r="BL441" s="60"/>
      <c r="BM441" s="60"/>
      <c r="BN441" s="60"/>
      <c r="BO441" s="60"/>
      <c r="BP441" s="60"/>
      <c r="BQ441" s="60"/>
      <c r="BR441" s="60"/>
      <c r="BS441" s="60"/>
      <c r="BT441" s="60"/>
      <c r="BU441" s="60"/>
      <c r="BV441" s="60"/>
      <c r="BW441" s="60"/>
      <c r="BX441" s="60"/>
      <c r="BY441" s="60"/>
      <c r="BZ441" s="60"/>
      <c r="CA441" s="60"/>
      <c r="CB441" s="60"/>
      <c r="CC441" s="60"/>
      <c r="CD441" s="60"/>
      <c r="CE441" s="60"/>
      <c r="CF441" s="63"/>
      <c r="CG441" s="63"/>
      <c r="CH441" s="63"/>
      <c r="CI441" s="63"/>
      <c r="CJ441" s="63"/>
      <c r="CK441" s="60"/>
      <c r="CL441" s="64"/>
    </row>
    <row r="442" spans="1:90">
      <c r="A442" s="65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2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  <c r="AA442" s="60"/>
      <c r="AB442" s="60"/>
      <c r="AC442" s="60"/>
      <c r="AD442" s="60"/>
      <c r="AE442" s="60"/>
      <c r="AF442" s="60"/>
      <c r="AG442" s="60"/>
      <c r="AH442" s="60"/>
      <c r="AI442" s="60"/>
      <c r="AJ442" s="60"/>
      <c r="AK442" s="60"/>
      <c r="AL442" s="60"/>
      <c r="AM442" s="60"/>
      <c r="AN442" s="60"/>
      <c r="AO442" s="60"/>
      <c r="AP442" s="60"/>
      <c r="AQ442" s="60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0"/>
      <c r="BD442" s="60"/>
      <c r="BE442" s="60"/>
      <c r="BF442" s="60"/>
      <c r="BG442" s="60"/>
      <c r="BH442" s="60"/>
      <c r="BI442" s="60"/>
      <c r="BJ442" s="60"/>
      <c r="BK442" s="60"/>
      <c r="BL442" s="60"/>
      <c r="BM442" s="60"/>
      <c r="BN442" s="60"/>
      <c r="BO442" s="60"/>
      <c r="BP442" s="60"/>
      <c r="BQ442" s="60"/>
      <c r="BR442" s="60"/>
      <c r="BS442" s="60"/>
      <c r="BT442" s="60"/>
      <c r="BU442" s="60"/>
      <c r="BV442" s="60"/>
      <c r="BW442" s="60"/>
      <c r="BX442" s="60"/>
      <c r="BY442" s="60"/>
      <c r="BZ442" s="60"/>
      <c r="CA442" s="60"/>
      <c r="CB442" s="60"/>
      <c r="CC442" s="60"/>
      <c r="CD442" s="60"/>
      <c r="CE442" s="60"/>
      <c r="CF442" s="63"/>
      <c r="CG442" s="63"/>
      <c r="CH442" s="63"/>
      <c r="CI442" s="63"/>
      <c r="CJ442" s="63"/>
      <c r="CK442" s="60"/>
      <c r="CL442" s="64"/>
    </row>
    <row r="443" spans="1:90">
      <c r="A443" s="65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2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  <c r="AA443" s="60"/>
      <c r="AB443" s="60"/>
      <c r="AC443" s="60"/>
      <c r="AD443" s="60"/>
      <c r="AE443" s="60"/>
      <c r="AF443" s="60"/>
      <c r="AG443" s="60"/>
      <c r="AH443" s="60"/>
      <c r="AI443" s="60"/>
      <c r="AJ443" s="60"/>
      <c r="AK443" s="60"/>
      <c r="AL443" s="60"/>
      <c r="AM443" s="60"/>
      <c r="AN443" s="60"/>
      <c r="AO443" s="60"/>
      <c r="AP443" s="60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0"/>
      <c r="BD443" s="60"/>
      <c r="BE443" s="60"/>
      <c r="BF443" s="60"/>
      <c r="BG443" s="60"/>
      <c r="BH443" s="60"/>
      <c r="BI443" s="60"/>
      <c r="BJ443" s="60"/>
      <c r="BK443" s="60"/>
      <c r="BL443" s="60"/>
      <c r="BM443" s="60"/>
      <c r="BN443" s="60"/>
      <c r="BO443" s="60"/>
      <c r="BP443" s="60"/>
      <c r="BQ443" s="60"/>
      <c r="BR443" s="60"/>
      <c r="BS443" s="60"/>
      <c r="BT443" s="60"/>
      <c r="BU443" s="60"/>
      <c r="BV443" s="60"/>
      <c r="BW443" s="60"/>
      <c r="BX443" s="60"/>
      <c r="BY443" s="60"/>
      <c r="BZ443" s="60"/>
      <c r="CA443" s="60"/>
      <c r="CB443" s="60"/>
      <c r="CC443" s="60"/>
      <c r="CD443" s="60"/>
      <c r="CE443" s="60"/>
      <c r="CF443" s="63"/>
      <c r="CG443" s="63"/>
      <c r="CH443" s="63"/>
      <c r="CI443" s="63"/>
      <c r="CJ443" s="63"/>
      <c r="CK443" s="60"/>
      <c r="CL443" s="64"/>
    </row>
    <row r="444" spans="1:90">
      <c r="A444" s="65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2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  <c r="AA444" s="60"/>
      <c r="AB444" s="60"/>
      <c r="AC444" s="60"/>
      <c r="AD444" s="60"/>
      <c r="AE444" s="60"/>
      <c r="AF444" s="60"/>
      <c r="AG444" s="60"/>
      <c r="AH444" s="60"/>
      <c r="AI444" s="60"/>
      <c r="AJ444" s="60"/>
      <c r="AK444" s="60"/>
      <c r="AL444" s="60"/>
      <c r="AM444" s="60"/>
      <c r="AN444" s="60"/>
      <c r="AO444" s="60"/>
      <c r="AP444" s="60"/>
      <c r="AQ444" s="60"/>
      <c r="AR444" s="60"/>
      <c r="AS444" s="60"/>
      <c r="AT444" s="60"/>
      <c r="AU444" s="60"/>
      <c r="AV444" s="60"/>
      <c r="AW444" s="60"/>
      <c r="AX444" s="60"/>
      <c r="AY444" s="60"/>
      <c r="AZ444" s="60"/>
      <c r="BA444" s="60"/>
      <c r="BB444" s="60"/>
      <c r="BC444" s="60"/>
      <c r="BD444" s="60"/>
      <c r="BE444" s="60"/>
      <c r="BF444" s="60"/>
      <c r="BG444" s="60"/>
      <c r="BH444" s="60"/>
      <c r="BI444" s="60"/>
      <c r="BJ444" s="60"/>
      <c r="BK444" s="60"/>
      <c r="BL444" s="60"/>
      <c r="BM444" s="60"/>
      <c r="BN444" s="60"/>
      <c r="BO444" s="60"/>
      <c r="BP444" s="60"/>
      <c r="BQ444" s="60"/>
      <c r="BR444" s="60"/>
      <c r="BS444" s="60"/>
      <c r="BT444" s="60"/>
      <c r="BU444" s="60"/>
      <c r="BV444" s="60"/>
      <c r="BW444" s="60"/>
      <c r="BX444" s="60"/>
      <c r="BY444" s="60"/>
      <c r="BZ444" s="60"/>
      <c r="CA444" s="60"/>
      <c r="CB444" s="60"/>
      <c r="CC444" s="60"/>
      <c r="CD444" s="60"/>
      <c r="CE444" s="60"/>
      <c r="CF444" s="63"/>
      <c r="CG444" s="63"/>
      <c r="CH444" s="63"/>
      <c r="CI444" s="63"/>
      <c r="CJ444" s="63"/>
      <c r="CK444" s="60"/>
      <c r="CL444" s="64"/>
    </row>
    <row r="445" spans="1:90">
      <c r="A445" s="65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2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  <c r="AA445" s="60"/>
      <c r="AB445" s="60"/>
      <c r="AC445" s="60"/>
      <c r="AD445" s="60"/>
      <c r="AE445" s="60"/>
      <c r="AF445" s="60"/>
      <c r="AG445" s="60"/>
      <c r="AH445" s="60"/>
      <c r="AI445" s="60"/>
      <c r="AJ445" s="60"/>
      <c r="AK445" s="60"/>
      <c r="AL445" s="60"/>
      <c r="AM445" s="60"/>
      <c r="AN445" s="60"/>
      <c r="AO445" s="60"/>
      <c r="AP445" s="60"/>
      <c r="AQ445" s="60"/>
      <c r="AR445" s="60"/>
      <c r="AS445" s="60"/>
      <c r="AT445" s="60"/>
      <c r="AU445" s="60"/>
      <c r="AV445" s="60"/>
      <c r="AW445" s="60"/>
      <c r="AX445" s="60"/>
      <c r="AY445" s="60"/>
      <c r="AZ445" s="60"/>
      <c r="BA445" s="60"/>
      <c r="BB445" s="60"/>
      <c r="BC445" s="60"/>
      <c r="BD445" s="60"/>
      <c r="BE445" s="60"/>
      <c r="BF445" s="60"/>
      <c r="BG445" s="60"/>
      <c r="BH445" s="60"/>
      <c r="BI445" s="60"/>
      <c r="BJ445" s="60"/>
      <c r="BK445" s="60"/>
      <c r="BL445" s="60"/>
      <c r="BM445" s="60"/>
      <c r="BN445" s="60"/>
      <c r="BO445" s="60"/>
      <c r="BP445" s="60"/>
      <c r="BQ445" s="60"/>
      <c r="BR445" s="60"/>
      <c r="BS445" s="60"/>
      <c r="BT445" s="60"/>
      <c r="BU445" s="60"/>
      <c r="BV445" s="60"/>
      <c r="BW445" s="60"/>
      <c r="BX445" s="60"/>
      <c r="BY445" s="60"/>
      <c r="BZ445" s="60"/>
      <c r="CA445" s="60"/>
      <c r="CB445" s="60"/>
      <c r="CC445" s="60"/>
      <c r="CD445" s="60"/>
      <c r="CE445" s="60"/>
      <c r="CF445" s="63"/>
      <c r="CG445" s="63"/>
      <c r="CH445" s="63"/>
      <c r="CI445" s="63"/>
      <c r="CJ445" s="63"/>
      <c r="CK445" s="60"/>
      <c r="CL445" s="64"/>
    </row>
    <row r="446" spans="1:90">
      <c r="A446" s="65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2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  <c r="AA446" s="60"/>
      <c r="AB446" s="60"/>
      <c r="AC446" s="60"/>
      <c r="AD446" s="60"/>
      <c r="AE446" s="60"/>
      <c r="AF446" s="60"/>
      <c r="AG446" s="60"/>
      <c r="AH446" s="60"/>
      <c r="AI446" s="60"/>
      <c r="AJ446" s="60"/>
      <c r="AK446" s="60"/>
      <c r="AL446" s="60"/>
      <c r="AM446" s="60"/>
      <c r="AN446" s="60"/>
      <c r="AO446" s="60"/>
      <c r="AP446" s="60"/>
      <c r="AQ446" s="60"/>
      <c r="AR446" s="60"/>
      <c r="AS446" s="60"/>
      <c r="AT446" s="60"/>
      <c r="AU446" s="60"/>
      <c r="AV446" s="60"/>
      <c r="AW446" s="60"/>
      <c r="AX446" s="60"/>
      <c r="AY446" s="60"/>
      <c r="AZ446" s="60"/>
      <c r="BA446" s="60"/>
      <c r="BB446" s="60"/>
      <c r="BC446" s="60"/>
      <c r="BD446" s="60"/>
      <c r="BE446" s="60"/>
      <c r="BF446" s="60"/>
      <c r="BG446" s="60"/>
      <c r="BH446" s="60"/>
      <c r="BI446" s="60"/>
      <c r="BJ446" s="60"/>
      <c r="BK446" s="60"/>
      <c r="BL446" s="60"/>
      <c r="BM446" s="60"/>
      <c r="BN446" s="60"/>
      <c r="BO446" s="60"/>
      <c r="BP446" s="60"/>
      <c r="BQ446" s="60"/>
      <c r="BR446" s="60"/>
      <c r="BS446" s="60"/>
      <c r="BT446" s="60"/>
      <c r="BU446" s="60"/>
      <c r="BV446" s="60"/>
      <c r="BW446" s="60"/>
      <c r="BX446" s="60"/>
      <c r="BY446" s="60"/>
      <c r="BZ446" s="60"/>
      <c r="CA446" s="60"/>
      <c r="CB446" s="60"/>
      <c r="CC446" s="60"/>
      <c r="CD446" s="60"/>
      <c r="CE446" s="60"/>
      <c r="CF446" s="63"/>
      <c r="CG446" s="63"/>
      <c r="CH446" s="63"/>
      <c r="CI446" s="63"/>
      <c r="CJ446" s="63"/>
      <c r="CK446" s="60"/>
      <c r="CL446" s="64"/>
    </row>
    <row r="447" spans="1:90">
      <c r="A447" s="65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2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  <c r="AA447" s="60"/>
      <c r="AB447" s="60"/>
      <c r="AC447" s="60"/>
      <c r="AD447" s="60"/>
      <c r="AE447" s="60"/>
      <c r="AF447" s="60"/>
      <c r="AG447" s="60"/>
      <c r="AH447" s="60"/>
      <c r="AI447" s="60"/>
      <c r="AJ447" s="60"/>
      <c r="AK447" s="60"/>
      <c r="AL447" s="60"/>
      <c r="AM447" s="60"/>
      <c r="AN447" s="60"/>
      <c r="AO447" s="60"/>
      <c r="AP447" s="60"/>
      <c r="AQ447" s="60"/>
      <c r="AR447" s="60"/>
      <c r="AS447" s="60"/>
      <c r="AT447" s="60"/>
      <c r="AU447" s="60"/>
      <c r="AV447" s="60"/>
      <c r="AW447" s="60"/>
      <c r="AX447" s="60"/>
      <c r="AY447" s="60"/>
      <c r="AZ447" s="60"/>
      <c r="BA447" s="60"/>
      <c r="BB447" s="60"/>
      <c r="BC447" s="60"/>
      <c r="BD447" s="60"/>
      <c r="BE447" s="60"/>
      <c r="BF447" s="60"/>
      <c r="BG447" s="60"/>
      <c r="BH447" s="60"/>
      <c r="BI447" s="60"/>
      <c r="BJ447" s="60"/>
      <c r="BK447" s="60"/>
      <c r="BL447" s="60"/>
      <c r="BM447" s="60"/>
      <c r="BN447" s="60"/>
      <c r="BO447" s="60"/>
      <c r="BP447" s="60"/>
      <c r="BQ447" s="60"/>
      <c r="BR447" s="60"/>
      <c r="BS447" s="60"/>
      <c r="BT447" s="60"/>
      <c r="BU447" s="60"/>
      <c r="BV447" s="60"/>
      <c r="BW447" s="60"/>
      <c r="BX447" s="60"/>
      <c r="BY447" s="60"/>
      <c r="BZ447" s="60"/>
      <c r="CA447" s="60"/>
      <c r="CB447" s="60"/>
      <c r="CC447" s="60"/>
      <c r="CD447" s="60"/>
      <c r="CE447" s="60"/>
      <c r="CF447" s="63"/>
      <c r="CG447" s="63"/>
      <c r="CH447" s="63"/>
      <c r="CI447" s="63"/>
      <c r="CJ447" s="63"/>
      <c r="CK447" s="60"/>
      <c r="CL447" s="64"/>
    </row>
    <row r="448" spans="1:90">
      <c r="A448" s="65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2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  <c r="AA448" s="60"/>
      <c r="AB448" s="60"/>
      <c r="AC448" s="60"/>
      <c r="AD448" s="60"/>
      <c r="AE448" s="60"/>
      <c r="AF448" s="60"/>
      <c r="AG448" s="60"/>
      <c r="AH448" s="60"/>
      <c r="AI448" s="60"/>
      <c r="AJ448" s="60"/>
      <c r="AK448" s="60"/>
      <c r="AL448" s="60"/>
      <c r="AM448" s="60"/>
      <c r="AN448" s="60"/>
      <c r="AO448" s="60"/>
      <c r="AP448" s="60"/>
      <c r="AQ448" s="60"/>
      <c r="AR448" s="60"/>
      <c r="AS448" s="60"/>
      <c r="AT448" s="60"/>
      <c r="AU448" s="60"/>
      <c r="AV448" s="60"/>
      <c r="AW448" s="60"/>
      <c r="AX448" s="60"/>
      <c r="AY448" s="60"/>
      <c r="AZ448" s="60"/>
      <c r="BA448" s="60"/>
      <c r="BB448" s="60"/>
      <c r="BC448" s="60"/>
      <c r="BD448" s="60"/>
      <c r="BE448" s="60"/>
      <c r="BF448" s="60"/>
      <c r="BG448" s="60"/>
      <c r="BH448" s="60"/>
      <c r="BI448" s="60"/>
      <c r="BJ448" s="60"/>
      <c r="BK448" s="60"/>
      <c r="BL448" s="60"/>
      <c r="BM448" s="60"/>
      <c r="BN448" s="60"/>
      <c r="BO448" s="60"/>
      <c r="BP448" s="60"/>
      <c r="BQ448" s="60"/>
      <c r="BR448" s="60"/>
      <c r="BS448" s="60"/>
      <c r="BT448" s="60"/>
      <c r="BU448" s="60"/>
      <c r="BV448" s="60"/>
      <c r="BW448" s="60"/>
      <c r="BX448" s="60"/>
      <c r="BY448" s="60"/>
      <c r="BZ448" s="60"/>
      <c r="CA448" s="60"/>
      <c r="CB448" s="60"/>
      <c r="CC448" s="60"/>
      <c r="CD448" s="60"/>
      <c r="CE448" s="60"/>
      <c r="CF448" s="63"/>
      <c r="CG448" s="63"/>
      <c r="CH448" s="63"/>
      <c r="CI448" s="63"/>
      <c r="CJ448" s="63"/>
      <c r="CK448" s="60"/>
      <c r="CL448" s="64"/>
    </row>
    <row r="449" spans="1:90">
      <c r="A449" s="65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2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  <c r="AA449" s="60"/>
      <c r="AB449" s="60"/>
      <c r="AC449" s="60"/>
      <c r="AD449" s="60"/>
      <c r="AE449" s="60"/>
      <c r="AF449" s="60"/>
      <c r="AG449" s="60"/>
      <c r="AH449" s="60"/>
      <c r="AI449" s="60"/>
      <c r="AJ449" s="60"/>
      <c r="AK449" s="60"/>
      <c r="AL449" s="60"/>
      <c r="AM449" s="60"/>
      <c r="AN449" s="60"/>
      <c r="AO449" s="60"/>
      <c r="AP449" s="60"/>
      <c r="AQ449" s="60"/>
      <c r="AR449" s="60"/>
      <c r="AS449" s="60"/>
      <c r="AT449" s="60"/>
      <c r="AU449" s="60"/>
      <c r="AV449" s="60"/>
      <c r="AW449" s="60"/>
      <c r="AX449" s="60"/>
      <c r="AY449" s="60"/>
      <c r="AZ449" s="60"/>
      <c r="BA449" s="60"/>
      <c r="BB449" s="60"/>
      <c r="BC449" s="60"/>
      <c r="BD449" s="60"/>
      <c r="BE449" s="60"/>
      <c r="BF449" s="60"/>
      <c r="BG449" s="60"/>
      <c r="BH449" s="60"/>
      <c r="BI449" s="60"/>
      <c r="BJ449" s="60"/>
      <c r="BK449" s="60"/>
      <c r="BL449" s="60"/>
      <c r="BM449" s="60"/>
      <c r="BN449" s="60"/>
      <c r="BO449" s="60"/>
      <c r="BP449" s="60"/>
      <c r="BQ449" s="60"/>
      <c r="BR449" s="60"/>
      <c r="BS449" s="60"/>
      <c r="BT449" s="60"/>
      <c r="BU449" s="60"/>
      <c r="BV449" s="60"/>
      <c r="BW449" s="60"/>
      <c r="BX449" s="60"/>
      <c r="BY449" s="60"/>
      <c r="BZ449" s="60"/>
      <c r="CA449" s="60"/>
      <c r="CB449" s="60"/>
      <c r="CC449" s="60"/>
      <c r="CD449" s="60"/>
      <c r="CE449" s="60"/>
      <c r="CF449" s="63"/>
      <c r="CG449" s="63"/>
      <c r="CH449" s="63"/>
      <c r="CI449" s="63"/>
      <c r="CJ449" s="63"/>
      <c r="CK449" s="60"/>
      <c r="CL449" s="64"/>
    </row>
    <row r="450" spans="1:90">
      <c r="A450" s="65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2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0"/>
      <c r="AE450" s="60"/>
      <c r="AF450" s="60"/>
      <c r="AG450" s="60"/>
      <c r="AH450" s="60"/>
      <c r="AI450" s="60"/>
      <c r="AJ450" s="60"/>
      <c r="AK450" s="60"/>
      <c r="AL450" s="60"/>
      <c r="AM450" s="60"/>
      <c r="AN450" s="60"/>
      <c r="AO450" s="60"/>
      <c r="AP450" s="60"/>
      <c r="AQ450" s="60"/>
      <c r="AR450" s="60"/>
      <c r="AS450" s="60"/>
      <c r="AT450" s="60"/>
      <c r="AU450" s="60"/>
      <c r="AV450" s="60"/>
      <c r="AW450" s="60"/>
      <c r="AX450" s="60"/>
      <c r="AY450" s="60"/>
      <c r="AZ450" s="60"/>
      <c r="BA450" s="60"/>
      <c r="BB450" s="60"/>
      <c r="BC450" s="60"/>
      <c r="BD450" s="60"/>
      <c r="BE450" s="60"/>
      <c r="BF450" s="60"/>
      <c r="BG450" s="60"/>
      <c r="BH450" s="60"/>
      <c r="BI450" s="60"/>
      <c r="BJ450" s="60"/>
      <c r="BK450" s="60"/>
      <c r="BL450" s="60"/>
      <c r="BM450" s="60"/>
      <c r="BN450" s="60"/>
      <c r="BO450" s="60"/>
      <c r="BP450" s="60"/>
      <c r="BQ450" s="60"/>
      <c r="BR450" s="60"/>
      <c r="BS450" s="60"/>
      <c r="BT450" s="60"/>
      <c r="BU450" s="60"/>
      <c r="BV450" s="60"/>
      <c r="BW450" s="60"/>
      <c r="BX450" s="60"/>
      <c r="BY450" s="60"/>
      <c r="BZ450" s="60"/>
      <c r="CA450" s="60"/>
      <c r="CB450" s="60"/>
      <c r="CC450" s="60"/>
      <c r="CD450" s="60"/>
      <c r="CE450" s="60"/>
      <c r="CF450" s="63"/>
      <c r="CG450" s="63"/>
      <c r="CH450" s="63"/>
      <c r="CI450" s="63"/>
      <c r="CJ450" s="63"/>
      <c r="CK450" s="60"/>
      <c r="CL450" s="64"/>
    </row>
    <row r="451" spans="1:90">
      <c r="A451" s="65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2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0"/>
      <c r="AE451" s="60"/>
      <c r="AF451" s="60"/>
      <c r="AG451" s="60"/>
      <c r="AH451" s="60"/>
      <c r="AI451" s="60"/>
      <c r="AJ451" s="60"/>
      <c r="AK451" s="60"/>
      <c r="AL451" s="60"/>
      <c r="AM451" s="60"/>
      <c r="AN451" s="60"/>
      <c r="AO451" s="60"/>
      <c r="AP451" s="60"/>
      <c r="AQ451" s="60"/>
      <c r="AR451" s="60"/>
      <c r="AS451" s="60"/>
      <c r="AT451" s="60"/>
      <c r="AU451" s="60"/>
      <c r="AV451" s="60"/>
      <c r="AW451" s="60"/>
      <c r="AX451" s="60"/>
      <c r="AY451" s="60"/>
      <c r="AZ451" s="60"/>
      <c r="BA451" s="60"/>
      <c r="BB451" s="60"/>
      <c r="BC451" s="60"/>
      <c r="BD451" s="60"/>
      <c r="BE451" s="60"/>
      <c r="BF451" s="60"/>
      <c r="BG451" s="60"/>
      <c r="BH451" s="60"/>
      <c r="BI451" s="60"/>
      <c r="BJ451" s="60"/>
      <c r="BK451" s="60"/>
      <c r="BL451" s="60"/>
      <c r="BM451" s="60"/>
      <c r="BN451" s="60"/>
      <c r="BO451" s="60"/>
      <c r="BP451" s="60"/>
      <c r="BQ451" s="60"/>
      <c r="BR451" s="60"/>
      <c r="BS451" s="60"/>
      <c r="BT451" s="60"/>
      <c r="BU451" s="60"/>
      <c r="BV451" s="60"/>
      <c r="BW451" s="60"/>
      <c r="BX451" s="60"/>
      <c r="BY451" s="60"/>
      <c r="BZ451" s="60"/>
      <c r="CA451" s="60"/>
      <c r="CB451" s="60"/>
      <c r="CC451" s="60"/>
      <c r="CD451" s="60"/>
      <c r="CE451" s="60"/>
      <c r="CF451" s="63"/>
      <c r="CG451" s="63"/>
      <c r="CH451" s="63"/>
      <c r="CI451" s="63"/>
      <c r="CJ451" s="63"/>
      <c r="CK451" s="60"/>
      <c r="CL451" s="64"/>
    </row>
    <row r="452" spans="1:90">
      <c r="A452" s="65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2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  <c r="AA452" s="60"/>
      <c r="AB452" s="60"/>
      <c r="AC452" s="60"/>
      <c r="AD452" s="60"/>
      <c r="AE452" s="60"/>
      <c r="AF452" s="60"/>
      <c r="AG452" s="60"/>
      <c r="AH452" s="60"/>
      <c r="AI452" s="60"/>
      <c r="AJ452" s="60"/>
      <c r="AK452" s="60"/>
      <c r="AL452" s="60"/>
      <c r="AM452" s="60"/>
      <c r="AN452" s="60"/>
      <c r="AO452" s="60"/>
      <c r="AP452" s="60"/>
      <c r="AQ452" s="60"/>
      <c r="AR452" s="60"/>
      <c r="AS452" s="60"/>
      <c r="AT452" s="60"/>
      <c r="AU452" s="60"/>
      <c r="AV452" s="60"/>
      <c r="AW452" s="60"/>
      <c r="AX452" s="60"/>
      <c r="AY452" s="60"/>
      <c r="AZ452" s="60"/>
      <c r="BA452" s="60"/>
      <c r="BB452" s="60"/>
      <c r="BC452" s="60"/>
      <c r="BD452" s="60"/>
      <c r="BE452" s="60"/>
      <c r="BF452" s="60"/>
      <c r="BG452" s="60"/>
      <c r="BH452" s="60"/>
      <c r="BI452" s="60"/>
      <c r="BJ452" s="60"/>
      <c r="BK452" s="60"/>
      <c r="BL452" s="60"/>
      <c r="BM452" s="60"/>
      <c r="BN452" s="60"/>
      <c r="BO452" s="60"/>
      <c r="BP452" s="60"/>
      <c r="BQ452" s="60"/>
      <c r="BR452" s="60"/>
      <c r="BS452" s="60"/>
      <c r="BT452" s="60"/>
      <c r="BU452" s="60"/>
      <c r="BV452" s="60"/>
      <c r="BW452" s="60"/>
      <c r="BX452" s="60"/>
      <c r="BY452" s="60"/>
      <c r="BZ452" s="60"/>
      <c r="CA452" s="60"/>
      <c r="CB452" s="60"/>
      <c r="CC452" s="60"/>
      <c r="CD452" s="60"/>
      <c r="CE452" s="60"/>
      <c r="CF452" s="63"/>
      <c r="CG452" s="63"/>
      <c r="CH452" s="63"/>
      <c r="CI452" s="63"/>
      <c r="CJ452" s="63"/>
      <c r="CK452" s="60"/>
      <c r="CL452" s="64"/>
    </row>
    <row r="453" spans="1:90">
      <c r="A453" s="65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2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  <c r="AA453" s="60"/>
      <c r="AB453" s="60"/>
      <c r="AC453" s="60"/>
      <c r="AD453" s="60"/>
      <c r="AE453" s="60"/>
      <c r="AF453" s="60"/>
      <c r="AG453" s="60"/>
      <c r="AH453" s="60"/>
      <c r="AI453" s="60"/>
      <c r="AJ453" s="60"/>
      <c r="AK453" s="60"/>
      <c r="AL453" s="60"/>
      <c r="AM453" s="60"/>
      <c r="AN453" s="60"/>
      <c r="AO453" s="60"/>
      <c r="AP453" s="60"/>
      <c r="AQ453" s="60"/>
      <c r="AR453" s="60"/>
      <c r="AS453" s="60"/>
      <c r="AT453" s="60"/>
      <c r="AU453" s="60"/>
      <c r="AV453" s="60"/>
      <c r="AW453" s="60"/>
      <c r="AX453" s="60"/>
      <c r="AY453" s="60"/>
      <c r="AZ453" s="60"/>
      <c r="BA453" s="60"/>
      <c r="BB453" s="60"/>
      <c r="BC453" s="60"/>
      <c r="BD453" s="60"/>
      <c r="BE453" s="60"/>
      <c r="BF453" s="60"/>
      <c r="BG453" s="60"/>
      <c r="BH453" s="60"/>
      <c r="BI453" s="60"/>
      <c r="BJ453" s="60"/>
      <c r="BK453" s="60"/>
      <c r="BL453" s="60"/>
      <c r="BM453" s="60"/>
      <c r="BN453" s="60"/>
      <c r="BO453" s="60"/>
      <c r="BP453" s="60"/>
      <c r="BQ453" s="60"/>
      <c r="BR453" s="60"/>
      <c r="BS453" s="60"/>
      <c r="BT453" s="60"/>
      <c r="BU453" s="60"/>
      <c r="BV453" s="60"/>
      <c r="BW453" s="60"/>
      <c r="BX453" s="60"/>
      <c r="BY453" s="60"/>
      <c r="BZ453" s="60"/>
      <c r="CA453" s="60"/>
      <c r="CB453" s="60"/>
      <c r="CC453" s="60"/>
      <c r="CD453" s="60"/>
      <c r="CE453" s="60"/>
      <c r="CF453" s="63"/>
      <c r="CG453" s="63"/>
      <c r="CH453" s="63"/>
      <c r="CI453" s="63"/>
      <c r="CJ453" s="63"/>
      <c r="CK453" s="60"/>
      <c r="CL453" s="64"/>
    </row>
    <row r="454" spans="1:90">
      <c r="A454" s="65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2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  <c r="AA454" s="60"/>
      <c r="AB454" s="60"/>
      <c r="AC454" s="60"/>
      <c r="AD454" s="60"/>
      <c r="AE454" s="60"/>
      <c r="AF454" s="60"/>
      <c r="AG454" s="60"/>
      <c r="AH454" s="60"/>
      <c r="AI454" s="60"/>
      <c r="AJ454" s="60"/>
      <c r="AK454" s="60"/>
      <c r="AL454" s="60"/>
      <c r="AM454" s="60"/>
      <c r="AN454" s="60"/>
      <c r="AO454" s="60"/>
      <c r="AP454" s="60"/>
      <c r="AQ454" s="60"/>
      <c r="AR454" s="60"/>
      <c r="AS454" s="60"/>
      <c r="AT454" s="60"/>
      <c r="AU454" s="60"/>
      <c r="AV454" s="60"/>
      <c r="AW454" s="60"/>
      <c r="AX454" s="60"/>
      <c r="AY454" s="60"/>
      <c r="AZ454" s="60"/>
      <c r="BA454" s="60"/>
      <c r="BB454" s="60"/>
      <c r="BC454" s="60"/>
      <c r="BD454" s="60"/>
      <c r="BE454" s="60"/>
      <c r="BF454" s="60"/>
      <c r="BG454" s="60"/>
      <c r="BH454" s="60"/>
      <c r="BI454" s="60"/>
      <c r="BJ454" s="60"/>
      <c r="BK454" s="60"/>
      <c r="BL454" s="60"/>
      <c r="BM454" s="60"/>
      <c r="BN454" s="60"/>
      <c r="BO454" s="60"/>
      <c r="BP454" s="60"/>
      <c r="BQ454" s="60"/>
      <c r="BR454" s="60"/>
      <c r="BS454" s="60"/>
      <c r="BT454" s="60"/>
      <c r="BU454" s="60"/>
      <c r="BV454" s="60"/>
      <c r="BW454" s="60"/>
      <c r="BX454" s="60"/>
      <c r="BY454" s="60"/>
      <c r="BZ454" s="60"/>
      <c r="CA454" s="60"/>
      <c r="CB454" s="60"/>
      <c r="CC454" s="60"/>
      <c r="CD454" s="60"/>
      <c r="CE454" s="60"/>
      <c r="CF454" s="63"/>
      <c r="CG454" s="63"/>
      <c r="CH454" s="63"/>
      <c r="CI454" s="63"/>
      <c r="CJ454" s="63"/>
      <c r="CK454" s="60"/>
      <c r="CL454" s="64"/>
    </row>
    <row r="455" spans="1:90">
      <c r="A455" s="65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2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  <c r="AA455" s="60"/>
      <c r="AB455" s="60"/>
      <c r="AC455" s="60"/>
      <c r="AD455" s="60"/>
      <c r="AE455" s="60"/>
      <c r="AF455" s="60"/>
      <c r="AG455" s="60"/>
      <c r="AH455" s="60"/>
      <c r="AI455" s="60"/>
      <c r="AJ455" s="60"/>
      <c r="AK455" s="60"/>
      <c r="AL455" s="60"/>
      <c r="AM455" s="60"/>
      <c r="AN455" s="60"/>
      <c r="AO455" s="60"/>
      <c r="AP455" s="60"/>
      <c r="AQ455" s="60"/>
      <c r="AR455" s="60"/>
      <c r="AS455" s="60"/>
      <c r="AT455" s="60"/>
      <c r="AU455" s="60"/>
      <c r="AV455" s="60"/>
      <c r="AW455" s="60"/>
      <c r="AX455" s="60"/>
      <c r="AY455" s="60"/>
      <c r="AZ455" s="60"/>
      <c r="BA455" s="60"/>
      <c r="BB455" s="60"/>
      <c r="BC455" s="60"/>
      <c r="BD455" s="60"/>
      <c r="BE455" s="60"/>
      <c r="BF455" s="60"/>
      <c r="BG455" s="60"/>
      <c r="BH455" s="60"/>
      <c r="BI455" s="60"/>
      <c r="BJ455" s="60"/>
      <c r="BK455" s="60"/>
      <c r="BL455" s="60"/>
      <c r="BM455" s="60"/>
      <c r="BN455" s="60"/>
      <c r="BO455" s="60"/>
      <c r="BP455" s="60"/>
      <c r="BQ455" s="60"/>
      <c r="BR455" s="60"/>
      <c r="BS455" s="60"/>
      <c r="BT455" s="60"/>
      <c r="BU455" s="60"/>
      <c r="BV455" s="60"/>
      <c r="BW455" s="60"/>
      <c r="BX455" s="60"/>
      <c r="BY455" s="60"/>
      <c r="BZ455" s="60"/>
      <c r="CA455" s="60"/>
      <c r="CB455" s="60"/>
      <c r="CC455" s="60"/>
      <c r="CD455" s="60"/>
      <c r="CE455" s="60"/>
      <c r="CF455" s="63"/>
      <c r="CG455" s="63"/>
      <c r="CH455" s="63"/>
      <c r="CI455" s="63"/>
      <c r="CJ455" s="63"/>
      <c r="CK455" s="60"/>
      <c r="CL455" s="64"/>
    </row>
    <row r="456" spans="1:90">
      <c r="A456" s="65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2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  <c r="AA456" s="60"/>
      <c r="AB456" s="60"/>
      <c r="AC456" s="60"/>
      <c r="AD456" s="60"/>
      <c r="AE456" s="60"/>
      <c r="AF456" s="60"/>
      <c r="AG456" s="60"/>
      <c r="AH456" s="60"/>
      <c r="AI456" s="60"/>
      <c r="AJ456" s="60"/>
      <c r="AK456" s="60"/>
      <c r="AL456" s="60"/>
      <c r="AM456" s="60"/>
      <c r="AN456" s="60"/>
      <c r="AO456" s="60"/>
      <c r="AP456" s="60"/>
      <c r="AQ456" s="60"/>
      <c r="AR456" s="60"/>
      <c r="AS456" s="60"/>
      <c r="AT456" s="60"/>
      <c r="AU456" s="60"/>
      <c r="AV456" s="60"/>
      <c r="AW456" s="60"/>
      <c r="AX456" s="60"/>
      <c r="AY456" s="60"/>
      <c r="AZ456" s="60"/>
      <c r="BA456" s="60"/>
      <c r="BB456" s="60"/>
      <c r="BC456" s="60"/>
      <c r="BD456" s="60"/>
      <c r="BE456" s="60"/>
      <c r="BF456" s="60"/>
      <c r="BG456" s="60"/>
      <c r="BH456" s="60"/>
      <c r="BI456" s="60"/>
      <c r="BJ456" s="60"/>
      <c r="BK456" s="60"/>
      <c r="BL456" s="60"/>
      <c r="BM456" s="60"/>
      <c r="BN456" s="60"/>
      <c r="BO456" s="60"/>
      <c r="BP456" s="60"/>
      <c r="BQ456" s="60"/>
      <c r="BR456" s="60"/>
      <c r="BS456" s="60"/>
      <c r="BT456" s="60"/>
      <c r="BU456" s="60"/>
      <c r="BV456" s="60"/>
      <c r="BW456" s="60"/>
      <c r="BX456" s="60"/>
      <c r="BY456" s="60"/>
      <c r="BZ456" s="60"/>
      <c r="CA456" s="60"/>
      <c r="CB456" s="60"/>
      <c r="CC456" s="60"/>
      <c r="CD456" s="60"/>
      <c r="CE456" s="60"/>
      <c r="CF456" s="63"/>
      <c r="CG456" s="63"/>
      <c r="CH456" s="63"/>
      <c r="CI456" s="63"/>
      <c r="CJ456" s="63"/>
      <c r="CK456" s="60"/>
      <c r="CL456" s="64"/>
    </row>
    <row r="457" spans="1:90">
      <c r="A457" s="65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2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0"/>
      <c r="AE457" s="60"/>
      <c r="AF457" s="60"/>
      <c r="AG457" s="60"/>
      <c r="AH457" s="60"/>
      <c r="AI457" s="60"/>
      <c r="AJ457" s="60"/>
      <c r="AK457" s="60"/>
      <c r="AL457" s="60"/>
      <c r="AM457" s="60"/>
      <c r="AN457" s="60"/>
      <c r="AO457" s="60"/>
      <c r="AP457" s="60"/>
      <c r="AQ457" s="60"/>
      <c r="AR457" s="60"/>
      <c r="AS457" s="60"/>
      <c r="AT457" s="60"/>
      <c r="AU457" s="60"/>
      <c r="AV457" s="60"/>
      <c r="AW457" s="60"/>
      <c r="AX457" s="60"/>
      <c r="AY457" s="60"/>
      <c r="AZ457" s="60"/>
      <c r="BA457" s="60"/>
      <c r="BB457" s="60"/>
      <c r="BC457" s="60"/>
      <c r="BD457" s="60"/>
      <c r="BE457" s="60"/>
      <c r="BF457" s="60"/>
      <c r="BG457" s="60"/>
      <c r="BH457" s="60"/>
      <c r="BI457" s="60"/>
      <c r="BJ457" s="60"/>
      <c r="BK457" s="60"/>
      <c r="BL457" s="60"/>
      <c r="BM457" s="60"/>
      <c r="BN457" s="60"/>
      <c r="BO457" s="60"/>
      <c r="BP457" s="60"/>
      <c r="BQ457" s="60"/>
      <c r="BR457" s="60"/>
      <c r="BS457" s="60"/>
      <c r="BT457" s="60"/>
      <c r="BU457" s="60"/>
      <c r="BV457" s="60"/>
      <c r="BW457" s="60"/>
      <c r="BX457" s="60"/>
      <c r="BY457" s="60"/>
      <c r="BZ457" s="60"/>
      <c r="CA457" s="60"/>
      <c r="CB457" s="60"/>
      <c r="CC457" s="60"/>
      <c r="CD457" s="60"/>
      <c r="CE457" s="60"/>
      <c r="CF457" s="63"/>
      <c r="CG457" s="63"/>
      <c r="CH457" s="63"/>
      <c r="CI457" s="63"/>
      <c r="CJ457" s="63"/>
      <c r="CK457" s="60"/>
      <c r="CL457" s="64"/>
    </row>
    <row r="458" spans="1:90">
      <c r="A458" s="65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2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  <c r="AA458" s="60"/>
      <c r="AB458" s="60"/>
      <c r="AC458" s="60"/>
      <c r="AD458" s="60"/>
      <c r="AE458" s="60"/>
      <c r="AF458" s="60"/>
      <c r="AG458" s="60"/>
      <c r="AH458" s="60"/>
      <c r="AI458" s="60"/>
      <c r="AJ458" s="60"/>
      <c r="AK458" s="60"/>
      <c r="AL458" s="60"/>
      <c r="AM458" s="60"/>
      <c r="AN458" s="60"/>
      <c r="AO458" s="60"/>
      <c r="AP458" s="60"/>
      <c r="AQ458" s="60"/>
      <c r="AR458" s="60"/>
      <c r="AS458" s="60"/>
      <c r="AT458" s="60"/>
      <c r="AU458" s="60"/>
      <c r="AV458" s="60"/>
      <c r="AW458" s="60"/>
      <c r="AX458" s="60"/>
      <c r="AY458" s="60"/>
      <c r="AZ458" s="60"/>
      <c r="BA458" s="60"/>
      <c r="BB458" s="60"/>
      <c r="BC458" s="60"/>
      <c r="BD458" s="60"/>
      <c r="BE458" s="60"/>
      <c r="BF458" s="60"/>
      <c r="BG458" s="60"/>
      <c r="BH458" s="60"/>
      <c r="BI458" s="60"/>
      <c r="BJ458" s="60"/>
      <c r="BK458" s="60"/>
      <c r="BL458" s="60"/>
      <c r="BM458" s="60"/>
      <c r="BN458" s="60"/>
      <c r="BO458" s="60"/>
      <c r="BP458" s="60"/>
      <c r="BQ458" s="60"/>
      <c r="BR458" s="60"/>
      <c r="BS458" s="60"/>
      <c r="BT458" s="60"/>
      <c r="BU458" s="60"/>
      <c r="BV458" s="60"/>
      <c r="BW458" s="60"/>
      <c r="BX458" s="60"/>
      <c r="BY458" s="60"/>
      <c r="BZ458" s="60"/>
      <c r="CA458" s="60"/>
      <c r="CB458" s="60"/>
      <c r="CC458" s="60"/>
      <c r="CD458" s="60"/>
      <c r="CE458" s="60"/>
      <c r="CF458" s="63"/>
      <c r="CG458" s="63"/>
      <c r="CH458" s="63"/>
      <c r="CI458" s="63"/>
      <c r="CJ458" s="63"/>
      <c r="CK458" s="60"/>
      <c r="CL458" s="64"/>
    </row>
    <row r="459" spans="1:90">
      <c r="A459" s="65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2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0"/>
      <c r="AE459" s="60"/>
      <c r="AF459" s="60"/>
      <c r="AG459" s="60"/>
      <c r="AH459" s="60"/>
      <c r="AI459" s="60"/>
      <c r="AJ459" s="60"/>
      <c r="AK459" s="60"/>
      <c r="AL459" s="60"/>
      <c r="AM459" s="60"/>
      <c r="AN459" s="60"/>
      <c r="AO459" s="60"/>
      <c r="AP459" s="60"/>
      <c r="AQ459" s="60"/>
      <c r="AR459" s="60"/>
      <c r="AS459" s="60"/>
      <c r="AT459" s="60"/>
      <c r="AU459" s="60"/>
      <c r="AV459" s="60"/>
      <c r="AW459" s="60"/>
      <c r="AX459" s="60"/>
      <c r="AY459" s="60"/>
      <c r="AZ459" s="60"/>
      <c r="BA459" s="60"/>
      <c r="BB459" s="60"/>
      <c r="BC459" s="60"/>
      <c r="BD459" s="60"/>
      <c r="BE459" s="60"/>
      <c r="BF459" s="60"/>
      <c r="BG459" s="60"/>
      <c r="BH459" s="60"/>
      <c r="BI459" s="60"/>
      <c r="BJ459" s="60"/>
      <c r="BK459" s="60"/>
      <c r="BL459" s="60"/>
      <c r="BM459" s="60"/>
      <c r="BN459" s="60"/>
      <c r="BO459" s="60"/>
      <c r="BP459" s="60"/>
      <c r="BQ459" s="60"/>
      <c r="BR459" s="60"/>
      <c r="BS459" s="60"/>
      <c r="BT459" s="60"/>
      <c r="BU459" s="60"/>
      <c r="BV459" s="60"/>
      <c r="BW459" s="60"/>
      <c r="BX459" s="60"/>
      <c r="BY459" s="60"/>
      <c r="BZ459" s="60"/>
      <c r="CA459" s="60"/>
      <c r="CB459" s="60"/>
      <c r="CC459" s="60"/>
      <c r="CD459" s="60"/>
      <c r="CE459" s="60"/>
      <c r="CF459" s="63"/>
      <c r="CG459" s="63"/>
      <c r="CH459" s="63"/>
      <c r="CI459" s="63"/>
      <c r="CJ459" s="63"/>
      <c r="CK459" s="60"/>
      <c r="CL459" s="64"/>
    </row>
    <row r="460" spans="1:90">
      <c r="A460" s="65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2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  <c r="AA460" s="60"/>
      <c r="AB460" s="60"/>
      <c r="AC460" s="60"/>
      <c r="AD460" s="60"/>
      <c r="AE460" s="60"/>
      <c r="AF460" s="60"/>
      <c r="AG460" s="60"/>
      <c r="AH460" s="60"/>
      <c r="AI460" s="60"/>
      <c r="AJ460" s="60"/>
      <c r="AK460" s="60"/>
      <c r="AL460" s="60"/>
      <c r="AM460" s="60"/>
      <c r="AN460" s="60"/>
      <c r="AO460" s="60"/>
      <c r="AP460" s="60"/>
      <c r="AQ460" s="60"/>
      <c r="AR460" s="60"/>
      <c r="AS460" s="60"/>
      <c r="AT460" s="60"/>
      <c r="AU460" s="60"/>
      <c r="AV460" s="60"/>
      <c r="AW460" s="60"/>
      <c r="AX460" s="60"/>
      <c r="AY460" s="60"/>
      <c r="AZ460" s="60"/>
      <c r="BA460" s="60"/>
      <c r="BB460" s="60"/>
      <c r="BC460" s="60"/>
      <c r="BD460" s="60"/>
      <c r="BE460" s="60"/>
      <c r="BF460" s="60"/>
      <c r="BG460" s="60"/>
      <c r="BH460" s="60"/>
      <c r="BI460" s="60"/>
      <c r="BJ460" s="60"/>
      <c r="BK460" s="60"/>
      <c r="BL460" s="60"/>
      <c r="BM460" s="60"/>
      <c r="BN460" s="60"/>
      <c r="BO460" s="60"/>
      <c r="BP460" s="60"/>
      <c r="BQ460" s="60"/>
      <c r="BR460" s="60"/>
      <c r="BS460" s="60"/>
      <c r="BT460" s="60"/>
      <c r="BU460" s="60"/>
      <c r="BV460" s="60"/>
      <c r="BW460" s="60"/>
      <c r="BX460" s="60"/>
      <c r="BY460" s="60"/>
      <c r="BZ460" s="60"/>
      <c r="CA460" s="60"/>
      <c r="CB460" s="60"/>
      <c r="CC460" s="60"/>
      <c r="CD460" s="60"/>
      <c r="CE460" s="60"/>
      <c r="CF460" s="63"/>
      <c r="CG460" s="63"/>
      <c r="CH460" s="63"/>
      <c r="CI460" s="63"/>
      <c r="CJ460" s="63"/>
      <c r="CK460" s="60"/>
      <c r="CL460" s="64"/>
    </row>
    <row r="461" spans="1:90">
      <c r="A461" s="65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2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  <c r="AA461" s="60"/>
      <c r="AB461" s="60"/>
      <c r="AC461" s="60"/>
      <c r="AD461" s="60"/>
      <c r="AE461" s="60"/>
      <c r="AF461" s="60"/>
      <c r="AG461" s="60"/>
      <c r="AH461" s="60"/>
      <c r="AI461" s="60"/>
      <c r="AJ461" s="60"/>
      <c r="AK461" s="60"/>
      <c r="AL461" s="60"/>
      <c r="AM461" s="60"/>
      <c r="AN461" s="60"/>
      <c r="AO461" s="60"/>
      <c r="AP461" s="60"/>
      <c r="AQ461" s="60"/>
      <c r="AR461" s="60"/>
      <c r="AS461" s="60"/>
      <c r="AT461" s="60"/>
      <c r="AU461" s="60"/>
      <c r="AV461" s="60"/>
      <c r="AW461" s="60"/>
      <c r="AX461" s="60"/>
      <c r="AY461" s="60"/>
      <c r="AZ461" s="60"/>
      <c r="BA461" s="60"/>
      <c r="BB461" s="60"/>
      <c r="BC461" s="60"/>
      <c r="BD461" s="60"/>
      <c r="BE461" s="60"/>
      <c r="BF461" s="60"/>
      <c r="BG461" s="60"/>
      <c r="BH461" s="60"/>
      <c r="BI461" s="60"/>
      <c r="BJ461" s="60"/>
      <c r="BK461" s="60"/>
      <c r="BL461" s="60"/>
      <c r="BM461" s="60"/>
      <c r="BN461" s="60"/>
      <c r="BO461" s="60"/>
      <c r="BP461" s="60"/>
      <c r="BQ461" s="60"/>
      <c r="BR461" s="60"/>
      <c r="BS461" s="60"/>
      <c r="BT461" s="60"/>
      <c r="BU461" s="60"/>
      <c r="BV461" s="60"/>
      <c r="BW461" s="60"/>
      <c r="BX461" s="60"/>
      <c r="BY461" s="60"/>
      <c r="BZ461" s="60"/>
      <c r="CA461" s="60"/>
      <c r="CB461" s="60"/>
      <c r="CC461" s="60"/>
      <c r="CD461" s="60"/>
      <c r="CE461" s="60"/>
      <c r="CF461" s="63"/>
      <c r="CG461" s="63"/>
      <c r="CH461" s="63"/>
      <c r="CI461" s="63"/>
      <c r="CJ461" s="63"/>
      <c r="CK461" s="60"/>
      <c r="CL461" s="64"/>
    </row>
    <row r="462" spans="1:90">
      <c r="A462" s="65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2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  <c r="AA462" s="60"/>
      <c r="AB462" s="60"/>
      <c r="AC462" s="60"/>
      <c r="AD462" s="60"/>
      <c r="AE462" s="60"/>
      <c r="AF462" s="60"/>
      <c r="AG462" s="60"/>
      <c r="AH462" s="60"/>
      <c r="AI462" s="60"/>
      <c r="AJ462" s="60"/>
      <c r="AK462" s="60"/>
      <c r="AL462" s="60"/>
      <c r="AM462" s="60"/>
      <c r="AN462" s="60"/>
      <c r="AO462" s="60"/>
      <c r="AP462" s="60"/>
      <c r="AQ462" s="60"/>
      <c r="AR462" s="60"/>
      <c r="AS462" s="60"/>
      <c r="AT462" s="60"/>
      <c r="AU462" s="60"/>
      <c r="AV462" s="60"/>
      <c r="AW462" s="60"/>
      <c r="AX462" s="60"/>
      <c r="AY462" s="60"/>
      <c r="AZ462" s="60"/>
      <c r="BA462" s="60"/>
      <c r="BB462" s="60"/>
      <c r="BC462" s="60"/>
      <c r="BD462" s="60"/>
      <c r="BE462" s="60"/>
      <c r="BF462" s="60"/>
      <c r="BG462" s="60"/>
      <c r="BH462" s="60"/>
      <c r="BI462" s="60"/>
      <c r="BJ462" s="60"/>
      <c r="BK462" s="60"/>
      <c r="BL462" s="60"/>
      <c r="BM462" s="60"/>
      <c r="BN462" s="60"/>
      <c r="BO462" s="60"/>
      <c r="BP462" s="60"/>
      <c r="BQ462" s="60"/>
      <c r="BR462" s="60"/>
      <c r="BS462" s="60"/>
      <c r="BT462" s="60"/>
      <c r="BU462" s="60"/>
      <c r="BV462" s="60"/>
      <c r="BW462" s="60"/>
      <c r="BX462" s="60"/>
      <c r="BY462" s="60"/>
      <c r="BZ462" s="60"/>
      <c r="CA462" s="60"/>
      <c r="CB462" s="60"/>
      <c r="CC462" s="60"/>
      <c r="CD462" s="60"/>
      <c r="CE462" s="60"/>
      <c r="CF462" s="63"/>
      <c r="CG462" s="63"/>
      <c r="CH462" s="63"/>
      <c r="CI462" s="63"/>
      <c r="CJ462" s="63"/>
      <c r="CK462" s="60"/>
      <c r="CL462" s="64"/>
    </row>
    <row r="463" spans="1:90">
      <c r="A463" s="65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2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 s="60"/>
      <c r="AI463" s="60"/>
      <c r="AJ463" s="60"/>
      <c r="AK463" s="60"/>
      <c r="AL463" s="60"/>
      <c r="AM463" s="60"/>
      <c r="AN463" s="60"/>
      <c r="AO463" s="60"/>
      <c r="AP463" s="60"/>
      <c r="AQ463" s="60"/>
      <c r="AR463" s="60"/>
      <c r="AS463" s="60"/>
      <c r="AT463" s="60"/>
      <c r="AU463" s="60"/>
      <c r="AV463" s="60"/>
      <c r="AW463" s="60"/>
      <c r="AX463" s="60"/>
      <c r="AY463" s="60"/>
      <c r="AZ463" s="60"/>
      <c r="BA463" s="60"/>
      <c r="BB463" s="60"/>
      <c r="BC463" s="60"/>
      <c r="BD463" s="60"/>
      <c r="BE463" s="60"/>
      <c r="BF463" s="60"/>
      <c r="BG463" s="60"/>
      <c r="BH463" s="60"/>
      <c r="BI463" s="60"/>
      <c r="BJ463" s="60"/>
      <c r="BK463" s="60"/>
      <c r="BL463" s="60"/>
      <c r="BM463" s="60"/>
      <c r="BN463" s="60"/>
      <c r="BO463" s="60"/>
      <c r="BP463" s="60"/>
      <c r="BQ463" s="60"/>
      <c r="BR463" s="60"/>
      <c r="BS463" s="60"/>
      <c r="BT463" s="60"/>
      <c r="BU463" s="60"/>
      <c r="BV463" s="60"/>
      <c r="BW463" s="60"/>
      <c r="BX463" s="60"/>
      <c r="BY463" s="60"/>
      <c r="BZ463" s="60"/>
      <c r="CA463" s="60"/>
      <c r="CB463" s="60"/>
      <c r="CC463" s="60"/>
      <c r="CD463" s="60"/>
      <c r="CE463" s="60"/>
      <c r="CF463" s="63"/>
      <c r="CG463" s="63"/>
      <c r="CH463" s="63"/>
      <c r="CI463" s="63"/>
      <c r="CJ463" s="63"/>
      <c r="CK463" s="60"/>
      <c r="CL463" s="64"/>
    </row>
    <row r="464" spans="1:90">
      <c r="A464" s="65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2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  <c r="AA464" s="60"/>
      <c r="AB464" s="60"/>
      <c r="AC464" s="60"/>
      <c r="AD464" s="60"/>
      <c r="AE464" s="60"/>
      <c r="AF464" s="60"/>
      <c r="AG464" s="60"/>
      <c r="AH464" s="60"/>
      <c r="AI464" s="60"/>
      <c r="AJ464" s="60"/>
      <c r="AK464" s="60"/>
      <c r="AL464" s="60"/>
      <c r="AM464" s="60"/>
      <c r="AN464" s="60"/>
      <c r="AO464" s="60"/>
      <c r="AP464" s="60"/>
      <c r="AQ464" s="60"/>
      <c r="AR464" s="60"/>
      <c r="AS464" s="60"/>
      <c r="AT464" s="60"/>
      <c r="AU464" s="60"/>
      <c r="AV464" s="60"/>
      <c r="AW464" s="60"/>
      <c r="AX464" s="60"/>
      <c r="AY464" s="60"/>
      <c r="AZ464" s="60"/>
      <c r="BA464" s="60"/>
      <c r="BB464" s="60"/>
      <c r="BC464" s="60"/>
      <c r="BD464" s="60"/>
      <c r="BE464" s="60"/>
      <c r="BF464" s="60"/>
      <c r="BG464" s="60"/>
      <c r="BH464" s="60"/>
      <c r="BI464" s="60"/>
      <c r="BJ464" s="60"/>
      <c r="BK464" s="60"/>
      <c r="BL464" s="60"/>
      <c r="BM464" s="60"/>
      <c r="BN464" s="60"/>
      <c r="BO464" s="60"/>
      <c r="BP464" s="60"/>
      <c r="BQ464" s="60"/>
      <c r="BR464" s="60"/>
      <c r="BS464" s="60"/>
      <c r="BT464" s="60"/>
      <c r="BU464" s="60"/>
      <c r="BV464" s="60"/>
      <c r="BW464" s="60"/>
      <c r="BX464" s="60"/>
      <c r="BY464" s="60"/>
      <c r="BZ464" s="60"/>
      <c r="CA464" s="60"/>
      <c r="CB464" s="60"/>
      <c r="CC464" s="60"/>
      <c r="CD464" s="60"/>
      <c r="CE464" s="60"/>
      <c r="CF464" s="63"/>
      <c r="CG464" s="63"/>
      <c r="CH464" s="63"/>
      <c r="CI464" s="63"/>
      <c r="CJ464" s="63"/>
      <c r="CK464" s="60"/>
      <c r="CL464" s="64"/>
    </row>
    <row r="465" spans="1:90">
      <c r="A465" s="65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2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  <c r="AA465" s="60"/>
      <c r="AB465" s="60"/>
      <c r="AC465" s="60"/>
      <c r="AD465" s="60"/>
      <c r="AE465" s="60"/>
      <c r="AF465" s="60"/>
      <c r="AG465" s="60"/>
      <c r="AH465" s="60"/>
      <c r="AI465" s="60"/>
      <c r="AJ465" s="60"/>
      <c r="AK465" s="60"/>
      <c r="AL465" s="60"/>
      <c r="AM465" s="60"/>
      <c r="AN465" s="60"/>
      <c r="AO465" s="60"/>
      <c r="AP465" s="60"/>
      <c r="AQ465" s="60"/>
      <c r="AR465" s="60"/>
      <c r="AS465" s="60"/>
      <c r="AT465" s="60"/>
      <c r="AU465" s="60"/>
      <c r="AV465" s="60"/>
      <c r="AW465" s="60"/>
      <c r="AX465" s="60"/>
      <c r="AY465" s="60"/>
      <c r="AZ465" s="60"/>
      <c r="BA465" s="60"/>
      <c r="BB465" s="60"/>
      <c r="BC465" s="60"/>
      <c r="BD465" s="60"/>
      <c r="BE465" s="60"/>
      <c r="BF465" s="60"/>
      <c r="BG465" s="60"/>
      <c r="BH465" s="60"/>
      <c r="BI465" s="60"/>
      <c r="BJ465" s="60"/>
      <c r="BK465" s="60"/>
      <c r="BL465" s="60"/>
      <c r="BM465" s="60"/>
      <c r="BN465" s="60"/>
      <c r="BO465" s="60"/>
      <c r="BP465" s="60"/>
      <c r="BQ465" s="60"/>
      <c r="BR465" s="60"/>
      <c r="BS465" s="60"/>
      <c r="BT465" s="60"/>
      <c r="BU465" s="60"/>
      <c r="BV465" s="60"/>
      <c r="BW465" s="60"/>
      <c r="BX465" s="60"/>
      <c r="BY465" s="60"/>
      <c r="BZ465" s="60"/>
      <c r="CA465" s="60"/>
      <c r="CB465" s="60"/>
      <c r="CC465" s="60"/>
      <c r="CD465" s="60"/>
      <c r="CE465" s="60"/>
      <c r="CF465" s="63"/>
      <c r="CG465" s="63"/>
      <c r="CH465" s="63"/>
      <c r="CI465" s="63"/>
      <c r="CJ465" s="63"/>
      <c r="CK465" s="60"/>
      <c r="CL465" s="64"/>
    </row>
    <row r="466" spans="1:90">
      <c r="A466" s="65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2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0"/>
      <c r="AE466" s="60"/>
      <c r="AF466" s="60"/>
      <c r="AG466" s="60"/>
      <c r="AH466" s="60"/>
      <c r="AI466" s="60"/>
      <c r="AJ466" s="60"/>
      <c r="AK466" s="60"/>
      <c r="AL466" s="60"/>
      <c r="AM466" s="60"/>
      <c r="AN466" s="60"/>
      <c r="AO466" s="60"/>
      <c r="AP466" s="60"/>
      <c r="AQ466" s="60"/>
      <c r="AR466" s="60"/>
      <c r="AS466" s="60"/>
      <c r="AT466" s="60"/>
      <c r="AU466" s="60"/>
      <c r="AV466" s="60"/>
      <c r="AW466" s="60"/>
      <c r="AX466" s="60"/>
      <c r="AY466" s="60"/>
      <c r="AZ466" s="60"/>
      <c r="BA466" s="60"/>
      <c r="BB466" s="60"/>
      <c r="BC466" s="60"/>
      <c r="BD466" s="60"/>
      <c r="BE466" s="60"/>
      <c r="BF466" s="60"/>
      <c r="BG466" s="60"/>
      <c r="BH466" s="60"/>
      <c r="BI466" s="60"/>
      <c r="BJ466" s="60"/>
      <c r="BK466" s="60"/>
      <c r="BL466" s="60"/>
      <c r="BM466" s="60"/>
      <c r="BN466" s="60"/>
      <c r="BO466" s="60"/>
      <c r="BP466" s="60"/>
      <c r="BQ466" s="60"/>
      <c r="BR466" s="60"/>
      <c r="BS466" s="60"/>
      <c r="BT466" s="60"/>
      <c r="BU466" s="60"/>
      <c r="BV466" s="60"/>
      <c r="BW466" s="60"/>
      <c r="BX466" s="60"/>
      <c r="BY466" s="60"/>
      <c r="BZ466" s="60"/>
      <c r="CA466" s="60"/>
      <c r="CB466" s="60"/>
      <c r="CC466" s="60"/>
      <c r="CD466" s="60"/>
      <c r="CE466" s="60"/>
      <c r="CF466" s="63"/>
      <c r="CG466" s="63"/>
      <c r="CH466" s="63"/>
      <c r="CI466" s="63"/>
      <c r="CJ466" s="63"/>
      <c r="CK466" s="60"/>
      <c r="CL466" s="64"/>
    </row>
    <row r="467" spans="1:90">
      <c r="A467" s="65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2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  <c r="AA467" s="60"/>
      <c r="AB467" s="60"/>
      <c r="AC467" s="60"/>
      <c r="AD467" s="60"/>
      <c r="AE467" s="60"/>
      <c r="AF467" s="60"/>
      <c r="AG467" s="60"/>
      <c r="AH467" s="60"/>
      <c r="AI467" s="60"/>
      <c r="AJ467" s="60"/>
      <c r="AK467" s="60"/>
      <c r="AL467" s="60"/>
      <c r="AM467" s="60"/>
      <c r="AN467" s="60"/>
      <c r="AO467" s="60"/>
      <c r="AP467" s="60"/>
      <c r="AQ467" s="60"/>
      <c r="AR467" s="60"/>
      <c r="AS467" s="60"/>
      <c r="AT467" s="60"/>
      <c r="AU467" s="60"/>
      <c r="AV467" s="60"/>
      <c r="AW467" s="60"/>
      <c r="AX467" s="60"/>
      <c r="AY467" s="60"/>
      <c r="AZ467" s="60"/>
      <c r="BA467" s="60"/>
      <c r="BB467" s="60"/>
      <c r="BC467" s="60"/>
      <c r="BD467" s="60"/>
      <c r="BE467" s="60"/>
      <c r="BF467" s="60"/>
      <c r="BG467" s="60"/>
      <c r="BH467" s="60"/>
      <c r="BI467" s="60"/>
      <c r="BJ467" s="60"/>
      <c r="BK467" s="60"/>
      <c r="BL467" s="60"/>
      <c r="BM467" s="60"/>
      <c r="BN467" s="60"/>
      <c r="BO467" s="60"/>
      <c r="BP467" s="60"/>
      <c r="BQ467" s="60"/>
      <c r="BR467" s="60"/>
      <c r="BS467" s="60"/>
      <c r="BT467" s="60"/>
      <c r="BU467" s="60"/>
      <c r="BV467" s="60"/>
      <c r="BW467" s="60"/>
      <c r="BX467" s="60"/>
      <c r="BY467" s="60"/>
      <c r="BZ467" s="60"/>
      <c r="CA467" s="60"/>
      <c r="CB467" s="60"/>
      <c r="CC467" s="60"/>
      <c r="CD467" s="60"/>
      <c r="CE467" s="60"/>
      <c r="CF467" s="63"/>
      <c r="CG467" s="63"/>
      <c r="CH467" s="63"/>
      <c r="CI467" s="63"/>
      <c r="CJ467" s="63"/>
      <c r="CK467" s="60"/>
      <c r="CL467" s="64"/>
    </row>
    <row r="468" spans="1:90">
      <c r="A468" s="65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2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  <c r="AA468" s="60"/>
      <c r="AB468" s="60"/>
      <c r="AC468" s="60"/>
      <c r="AD468" s="60"/>
      <c r="AE468" s="60"/>
      <c r="AF468" s="60"/>
      <c r="AG468" s="60"/>
      <c r="AH468" s="60"/>
      <c r="AI468" s="60"/>
      <c r="AJ468" s="60"/>
      <c r="AK468" s="60"/>
      <c r="AL468" s="60"/>
      <c r="AM468" s="60"/>
      <c r="AN468" s="60"/>
      <c r="AO468" s="60"/>
      <c r="AP468" s="60"/>
      <c r="AQ468" s="60"/>
      <c r="AR468" s="60"/>
      <c r="AS468" s="60"/>
      <c r="AT468" s="60"/>
      <c r="AU468" s="60"/>
      <c r="AV468" s="60"/>
      <c r="AW468" s="60"/>
      <c r="AX468" s="60"/>
      <c r="AY468" s="60"/>
      <c r="AZ468" s="60"/>
      <c r="BA468" s="60"/>
      <c r="BB468" s="60"/>
      <c r="BC468" s="60"/>
      <c r="BD468" s="60"/>
      <c r="BE468" s="60"/>
      <c r="BF468" s="60"/>
      <c r="BG468" s="60"/>
      <c r="BH468" s="60"/>
      <c r="BI468" s="60"/>
      <c r="BJ468" s="60"/>
      <c r="BK468" s="60"/>
      <c r="BL468" s="60"/>
      <c r="BM468" s="60"/>
      <c r="BN468" s="60"/>
      <c r="BO468" s="60"/>
      <c r="BP468" s="60"/>
      <c r="BQ468" s="60"/>
      <c r="BR468" s="60"/>
      <c r="BS468" s="60"/>
      <c r="BT468" s="60"/>
      <c r="BU468" s="60"/>
      <c r="BV468" s="60"/>
      <c r="BW468" s="60"/>
      <c r="BX468" s="60"/>
      <c r="BY468" s="60"/>
      <c r="BZ468" s="60"/>
      <c r="CA468" s="60"/>
      <c r="CB468" s="60"/>
      <c r="CC468" s="60"/>
      <c r="CD468" s="60"/>
      <c r="CE468" s="60"/>
      <c r="CF468" s="63"/>
      <c r="CG468" s="63"/>
      <c r="CH468" s="63"/>
      <c r="CI468" s="63"/>
      <c r="CJ468" s="63"/>
      <c r="CK468" s="60"/>
      <c r="CL468" s="64"/>
    </row>
    <row r="469" spans="1:90">
      <c r="A469" s="65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2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  <c r="AA469" s="60"/>
      <c r="AB469" s="60"/>
      <c r="AC469" s="60"/>
      <c r="AD469" s="60"/>
      <c r="AE469" s="60"/>
      <c r="AF469" s="60"/>
      <c r="AG469" s="60"/>
      <c r="AH469" s="60"/>
      <c r="AI469" s="60"/>
      <c r="AJ469" s="60"/>
      <c r="AK469" s="60"/>
      <c r="AL469" s="60"/>
      <c r="AM469" s="60"/>
      <c r="AN469" s="60"/>
      <c r="AO469" s="60"/>
      <c r="AP469" s="60"/>
      <c r="AQ469" s="60"/>
      <c r="AR469" s="60"/>
      <c r="AS469" s="60"/>
      <c r="AT469" s="60"/>
      <c r="AU469" s="60"/>
      <c r="AV469" s="60"/>
      <c r="AW469" s="60"/>
      <c r="AX469" s="60"/>
      <c r="AY469" s="60"/>
      <c r="AZ469" s="60"/>
      <c r="BA469" s="60"/>
      <c r="BB469" s="60"/>
      <c r="BC469" s="60"/>
      <c r="BD469" s="60"/>
      <c r="BE469" s="60"/>
      <c r="BF469" s="60"/>
      <c r="BG469" s="60"/>
      <c r="BH469" s="60"/>
      <c r="BI469" s="60"/>
      <c r="BJ469" s="60"/>
      <c r="BK469" s="60"/>
      <c r="BL469" s="60"/>
      <c r="BM469" s="60"/>
      <c r="BN469" s="60"/>
      <c r="BO469" s="60"/>
      <c r="BP469" s="60"/>
      <c r="BQ469" s="60"/>
      <c r="BR469" s="60"/>
      <c r="BS469" s="60"/>
      <c r="BT469" s="60"/>
      <c r="BU469" s="60"/>
      <c r="BV469" s="60"/>
      <c r="BW469" s="60"/>
      <c r="BX469" s="60"/>
      <c r="BY469" s="60"/>
      <c r="BZ469" s="60"/>
      <c r="CA469" s="60"/>
      <c r="CB469" s="60"/>
      <c r="CC469" s="60"/>
      <c r="CD469" s="60"/>
      <c r="CE469" s="60"/>
      <c r="CF469" s="63"/>
      <c r="CG469" s="63"/>
      <c r="CH469" s="63"/>
      <c r="CI469" s="63"/>
      <c r="CJ469" s="63"/>
      <c r="CK469" s="60"/>
      <c r="CL469" s="64"/>
    </row>
    <row r="470" spans="1:90">
      <c r="A470" s="65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2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0"/>
      <c r="AE470" s="60"/>
      <c r="AF470" s="60"/>
      <c r="AG470" s="60"/>
      <c r="AH470" s="60"/>
      <c r="AI470" s="60"/>
      <c r="AJ470" s="60"/>
      <c r="AK470" s="60"/>
      <c r="AL470" s="60"/>
      <c r="AM470" s="60"/>
      <c r="AN470" s="60"/>
      <c r="AO470" s="60"/>
      <c r="AP470" s="60"/>
      <c r="AQ470" s="60"/>
      <c r="AR470" s="60"/>
      <c r="AS470" s="60"/>
      <c r="AT470" s="60"/>
      <c r="AU470" s="60"/>
      <c r="AV470" s="60"/>
      <c r="AW470" s="60"/>
      <c r="AX470" s="60"/>
      <c r="AY470" s="60"/>
      <c r="AZ470" s="60"/>
      <c r="BA470" s="60"/>
      <c r="BB470" s="60"/>
      <c r="BC470" s="60"/>
      <c r="BD470" s="60"/>
      <c r="BE470" s="60"/>
      <c r="BF470" s="60"/>
      <c r="BG470" s="60"/>
      <c r="BH470" s="60"/>
      <c r="BI470" s="60"/>
      <c r="BJ470" s="60"/>
      <c r="BK470" s="60"/>
      <c r="BL470" s="60"/>
      <c r="BM470" s="60"/>
      <c r="BN470" s="60"/>
      <c r="BO470" s="60"/>
      <c r="BP470" s="60"/>
      <c r="BQ470" s="60"/>
      <c r="BR470" s="60"/>
      <c r="BS470" s="60"/>
      <c r="BT470" s="60"/>
      <c r="BU470" s="60"/>
      <c r="BV470" s="60"/>
      <c r="BW470" s="60"/>
      <c r="BX470" s="60"/>
      <c r="BY470" s="60"/>
      <c r="BZ470" s="60"/>
      <c r="CA470" s="60"/>
      <c r="CB470" s="60"/>
      <c r="CC470" s="60"/>
      <c r="CD470" s="60"/>
      <c r="CE470" s="60"/>
      <c r="CF470" s="63"/>
      <c r="CG470" s="63"/>
      <c r="CH470" s="63"/>
      <c r="CI470" s="63"/>
      <c r="CJ470" s="63"/>
      <c r="CK470" s="60"/>
      <c r="CL470" s="64"/>
    </row>
    <row r="471" spans="1:90">
      <c r="A471" s="65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2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  <c r="AA471" s="60"/>
      <c r="AB471" s="60"/>
      <c r="AC471" s="60"/>
      <c r="AD471" s="60"/>
      <c r="AE471" s="60"/>
      <c r="AF471" s="60"/>
      <c r="AG471" s="60"/>
      <c r="AH471" s="60"/>
      <c r="AI471" s="60"/>
      <c r="AJ471" s="60"/>
      <c r="AK471" s="60"/>
      <c r="AL471" s="60"/>
      <c r="AM471" s="60"/>
      <c r="AN471" s="60"/>
      <c r="AO471" s="60"/>
      <c r="AP471" s="60"/>
      <c r="AQ471" s="60"/>
      <c r="AR471" s="60"/>
      <c r="AS471" s="60"/>
      <c r="AT471" s="60"/>
      <c r="AU471" s="60"/>
      <c r="AV471" s="60"/>
      <c r="AW471" s="60"/>
      <c r="AX471" s="60"/>
      <c r="AY471" s="60"/>
      <c r="AZ471" s="60"/>
      <c r="BA471" s="60"/>
      <c r="BB471" s="60"/>
      <c r="BC471" s="60"/>
      <c r="BD471" s="60"/>
      <c r="BE471" s="60"/>
      <c r="BF471" s="60"/>
      <c r="BG471" s="60"/>
      <c r="BH471" s="60"/>
      <c r="BI471" s="60"/>
      <c r="BJ471" s="60"/>
      <c r="BK471" s="60"/>
      <c r="BL471" s="60"/>
      <c r="BM471" s="60"/>
      <c r="BN471" s="60"/>
      <c r="BO471" s="60"/>
      <c r="BP471" s="60"/>
      <c r="BQ471" s="60"/>
      <c r="BR471" s="60"/>
      <c r="BS471" s="60"/>
      <c r="BT471" s="60"/>
      <c r="BU471" s="60"/>
      <c r="BV471" s="60"/>
      <c r="BW471" s="60"/>
      <c r="BX471" s="60"/>
      <c r="BY471" s="60"/>
      <c r="BZ471" s="60"/>
      <c r="CA471" s="60"/>
      <c r="CB471" s="60"/>
      <c r="CC471" s="60"/>
      <c r="CD471" s="60"/>
      <c r="CE471" s="60"/>
      <c r="CF471" s="63"/>
      <c r="CG471" s="63"/>
      <c r="CH471" s="63"/>
      <c r="CI471" s="63"/>
      <c r="CJ471" s="63"/>
      <c r="CK471" s="60"/>
      <c r="CL471" s="64"/>
    </row>
    <row r="472" spans="1:90">
      <c r="A472" s="65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2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60"/>
      <c r="AE472" s="60"/>
      <c r="AF472" s="60"/>
      <c r="AG472" s="60"/>
      <c r="AH472" s="60"/>
      <c r="AI472" s="60"/>
      <c r="AJ472" s="60"/>
      <c r="AK472" s="60"/>
      <c r="AL472" s="60"/>
      <c r="AM472" s="60"/>
      <c r="AN472" s="60"/>
      <c r="AO472" s="60"/>
      <c r="AP472" s="60"/>
      <c r="AQ472" s="60"/>
      <c r="AR472" s="60"/>
      <c r="AS472" s="60"/>
      <c r="AT472" s="60"/>
      <c r="AU472" s="60"/>
      <c r="AV472" s="60"/>
      <c r="AW472" s="60"/>
      <c r="AX472" s="60"/>
      <c r="AY472" s="60"/>
      <c r="AZ472" s="60"/>
      <c r="BA472" s="60"/>
      <c r="BB472" s="60"/>
      <c r="BC472" s="60"/>
      <c r="BD472" s="60"/>
      <c r="BE472" s="60"/>
      <c r="BF472" s="60"/>
      <c r="BG472" s="60"/>
      <c r="BH472" s="60"/>
      <c r="BI472" s="60"/>
      <c r="BJ472" s="60"/>
      <c r="BK472" s="60"/>
      <c r="BL472" s="60"/>
      <c r="BM472" s="60"/>
      <c r="BN472" s="60"/>
      <c r="BO472" s="60"/>
      <c r="BP472" s="60"/>
      <c r="BQ472" s="60"/>
      <c r="BR472" s="60"/>
      <c r="BS472" s="60"/>
      <c r="BT472" s="60"/>
      <c r="BU472" s="60"/>
      <c r="BV472" s="60"/>
      <c r="BW472" s="60"/>
      <c r="BX472" s="60"/>
      <c r="BY472" s="60"/>
      <c r="BZ472" s="60"/>
      <c r="CA472" s="60"/>
      <c r="CB472" s="60"/>
      <c r="CC472" s="60"/>
      <c r="CD472" s="60"/>
      <c r="CE472" s="60"/>
      <c r="CF472" s="63"/>
      <c r="CG472" s="63"/>
      <c r="CH472" s="63"/>
      <c r="CI472" s="63"/>
      <c r="CJ472" s="63"/>
      <c r="CK472" s="60"/>
      <c r="CL472" s="64"/>
    </row>
    <row r="473" spans="1:90">
      <c r="A473" s="65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2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  <c r="AA473" s="60"/>
      <c r="AB473" s="60"/>
      <c r="AC473" s="60"/>
      <c r="AD473" s="60"/>
      <c r="AE473" s="60"/>
      <c r="AF473" s="60"/>
      <c r="AG473" s="60"/>
      <c r="AH473" s="60"/>
      <c r="AI473" s="60"/>
      <c r="AJ473" s="60"/>
      <c r="AK473" s="60"/>
      <c r="AL473" s="60"/>
      <c r="AM473" s="60"/>
      <c r="AN473" s="60"/>
      <c r="AO473" s="60"/>
      <c r="AP473" s="60"/>
      <c r="AQ473" s="60"/>
      <c r="AR473" s="60"/>
      <c r="AS473" s="60"/>
      <c r="AT473" s="60"/>
      <c r="AU473" s="60"/>
      <c r="AV473" s="60"/>
      <c r="AW473" s="60"/>
      <c r="AX473" s="60"/>
      <c r="AY473" s="60"/>
      <c r="AZ473" s="60"/>
      <c r="BA473" s="60"/>
      <c r="BB473" s="60"/>
      <c r="BC473" s="60"/>
      <c r="BD473" s="60"/>
      <c r="BE473" s="60"/>
      <c r="BF473" s="60"/>
      <c r="BG473" s="60"/>
      <c r="BH473" s="60"/>
      <c r="BI473" s="60"/>
      <c r="BJ473" s="60"/>
      <c r="BK473" s="60"/>
      <c r="BL473" s="60"/>
      <c r="BM473" s="60"/>
      <c r="BN473" s="60"/>
      <c r="BO473" s="60"/>
      <c r="BP473" s="60"/>
      <c r="BQ473" s="60"/>
      <c r="BR473" s="60"/>
      <c r="BS473" s="60"/>
      <c r="BT473" s="60"/>
      <c r="BU473" s="60"/>
      <c r="BV473" s="60"/>
      <c r="BW473" s="60"/>
      <c r="BX473" s="60"/>
      <c r="BY473" s="60"/>
      <c r="BZ473" s="60"/>
      <c r="CA473" s="60"/>
      <c r="CB473" s="60"/>
      <c r="CC473" s="60"/>
      <c r="CD473" s="60"/>
      <c r="CE473" s="60"/>
      <c r="CF473" s="63"/>
      <c r="CG473" s="63"/>
      <c r="CH473" s="63"/>
      <c r="CI473" s="63"/>
      <c r="CJ473" s="63"/>
      <c r="CK473" s="60"/>
      <c r="CL473" s="64"/>
    </row>
    <row r="474" spans="1:90">
      <c r="A474" s="65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2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0"/>
      <c r="AE474" s="60"/>
      <c r="AF474" s="60"/>
      <c r="AG474" s="60"/>
      <c r="AH474" s="60"/>
      <c r="AI474" s="60"/>
      <c r="AJ474" s="60"/>
      <c r="AK474" s="60"/>
      <c r="AL474" s="60"/>
      <c r="AM474" s="60"/>
      <c r="AN474" s="60"/>
      <c r="AO474" s="60"/>
      <c r="AP474" s="60"/>
      <c r="AQ474" s="60"/>
      <c r="AR474" s="60"/>
      <c r="AS474" s="60"/>
      <c r="AT474" s="60"/>
      <c r="AU474" s="60"/>
      <c r="AV474" s="60"/>
      <c r="AW474" s="60"/>
      <c r="AX474" s="60"/>
      <c r="AY474" s="60"/>
      <c r="AZ474" s="60"/>
      <c r="BA474" s="60"/>
      <c r="BB474" s="60"/>
      <c r="BC474" s="60"/>
      <c r="BD474" s="60"/>
      <c r="BE474" s="60"/>
      <c r="BF474" s="60"/>
      <c r="BG474" s="60"/>
      <c r="BH474" s="60"/>
      <c r="BI474" s="60"/>
      <c r="BJ474" s="60"/>
      <c r="BK474" s="60"/>
      <c r="BL474" s="60"/>
      <c r="BM474" s="60"/>
      <c r="BN474" s="60"/>
      <c r="BO474" s="60"/>
      <c r="BP474" s="60"/>
      <c r="BQ474" s="60"/>
      <c r="BR474" s="60"/>
      <c r="BS474" s="60"/>
      <c r="BT474" s="60"/>
      <c r="BU474" s="60"/>
      <c r="BV474" s="60"/>
      <c r="BW474" s="60"/>
      <c r="BX474" s="60"/>
      <c r="BY474" s="60"/>
      <c r="BZ474" s="60"/>
      <c r="CA474" s="60"/>
      <c r="CB474" s="60"/>
      <c r="CC474" s="60"/>
      <c r="CD474" s="60"/>
      <c r="CE474" s="60"/>
      <c r="CF474" s="63"/>
      <c r="CG474" s="63"/>
      <c r="CH474" s="63"/>
      <c r="CI474" s="63"/>
      <c r="CJ474" s="63"/>
      <c r="CK474" s="60"/>
      <c r="CL474" s="64"/>
    </row>
    <row r="475" spans="1:90">
      <c r="A475" s="65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2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  <c r="AA475" s="60"/>
      <c r="AB475" s="60"/>
      <c r="AC475" s="60"/>
      <c r="AD475" s="60"/>
      <c r="AE475" s="60"/>
      <c r="AF475" s="60"/>
      <c r="AG475" s="60"/>
      <c r="AH475" s="60"/>
      <c r="AI475" s="60"/>
      <c r="AJ475" s="60"/>
      <c r="AK475" s="60"/>
      <c r="AL475" s="60"/>
      <c r="AM475" s="60"/>
      <c r="AN475" s="60"/>
      <c r="AO475" s="60"/>
      <c r="AP475" s="60"/>
      <c r="AQ475" s="60"/>
      <c r="AR475" s="60"/>
      <c r="AS475" s="60"/>
      <c r="AT475" s="60"/>
      <c r="AU475" s="60"/>
      <c r="AV475" s="60"/>
      <c r="AW475" s="60"/>
      <c r="AX475" s="60"/>
      <c r="AY475" s="60"/>
      <c r="AZ475" s="60"/>
      <c r="BA475" s="60"/>
      <c r="BB475" s="60"/>
      <c r="BC475" s="60"/>
      <c r="BD475" s="60"/>
      <c r="BE475" s="60"/>
      <c r="BF475" s="60"/>
      <c r="BG475" s="60"/>
      <c r="BH475" s="60"/>
      <c r="BI475" s="60"/>
      <c r="BJ475" s="60"/>
      <c r="BK475" s="60"/>
      <c r="BL475" s="60"/>
      <c r="BM475" s="60"/>
      <c r="BN475" s="60"/>
      <c r="BO475" s="60"/>
      <c r="BP475" s="60"/>
      <c r="BQ475" s="60"/>
      <c r="BR475" s="60"/>
      <c r="BS475" s="60"/>
      <c r="BT475" s="60"/>
      <c r="BU475" s="60"/>
      <c r="BV475" s="60"/>
      <c r="BW475" s="60"/>
      <c r="BX475" s="60"/>
      <c r="BY475" s="60"/>
      <c r="BZ475" s="60"/>
      <c r="CA475" s="60"/>
      <c r="CB475" s="60"/>
      <c r="CC475" s="60"/>
      <c r="CD475" s="60"/>
      <c r="CE475" s="60"/>
      <c r="CF475" s="63"/>
      <c r="CG475" s="63"/>
      <c r="CH475" s="63"/>
      <c r="CI475" s="63"/>
      <c r="CJ475" s="63"/>
      <c r="CK475" s="60"/>
      <c r="CL475" s="64"/>
    </row>
    <row r="476" spans="1:90">
      <c r="A476" s="65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2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0"/>
      <c r="AE476" s="60"/>
      <c r="AF476" s="60"/>
      <c r="AG476" s="60"/>
      <c r="AH476" s="60"/>
      <c r="AI476" s="60"/>
      <c r="AJ476" s="60"/>
      <c r="AK476" s="60"/>
      <c r="AL476" s="60"/>
      <c r="AM476" s="60"/>
      <c r="AN476" s="60"/>
      <c r="AO476" s="60"/>
      <c r="AP476" s="60"/>
      <c r="AQ476" s="60"/>
      <c r="AR476" s="60"/>
      <c r="AS476" s="60"/>
      <c r="AT476" s="60"/>
      <c r="AU476" s="60"/>
      <c r="AV476" s="60"/>
      <c r="AW476" s="60"/>
      <c r="AX476" s="60"/>
      <c r="AY476" s="60"/>
      <c r="AZ476" s="60"/>
      <c r="BA476" s="60"/>
      <c r="BB476" s="60"/>
      <c r="BC476" s="60"/>
      <c r="BD476" s="60"/>
      <c r="BE476" s="60"/>
      <c r="BF476" s="60"/>
      <c r="BG476" s="60"/>
      <c r="BH476" s="60"/>
      <c r="BI476" s="60"/>
      <c r="BJ476" s="60"/>
      <c r="BK476" s="60"/>
      <c r="BL476" s="60"/>
      <c r="BM476" s="60"/>
      <c r="BN476" s="60"/>
      <c r="BO476" s="60"/>
      <c r="BP476" s="60"/>
      <c r="BQ476" s="60"/>
      <c r="BR476" s="60"/>
      <c r="BS476" s="60"/>
      <c r="BT476" s="60"/>
      <c r="BU476" s="60"/>
      <c r="BV476" s="60"/>
      <c r="BW476" s="60"/>
      <c r="BX476" s="60"/>
      <c r="BY476" s="60"/>
      <c r="BZ476" s="60"/>
      <c r="CA476" s="60"/>
      <c r="CB476" s="60"/>
      <c r="CC476" s="60"/>
      <c r="CD476" s="60"/>
      <c r="CE476" s="60"/>
      <c r="CF476" s="63"/>
      <c r="CG476" s="63"/>
      <c r="CH476" s="63"/>
      <c r="CI476" s="63"/>
      <c r="CJ476" s="63"/>
      <c r="CK476" s="60"/>
      <c r="CL476" s="64"/>
    </row>
    <row r="477" spans="1:90">
      <c r="A477" s="65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2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  <c r="AA477" s="60"/>
      <c r="AB477" s="60"/>
      <c r="AC477" s="60"/>
      <c r="AD477" s="60"/>
      <c r="AE477" s="60"/>
      <c r="AF477" s="60"/>
      <c r="AG477" s="60"/>
      <c r="AH477" s="60"/>
      <c r="AI477" s="60"/>
      <c r="AJ477" s="60"/>
      <c r="AK477" s="60"/>
      <c r="AL477" s="60"/>
      <c r="AM477" s="60"/>
      <c r="AN477" s="60"/>
      <c r="AO477" s="60"/>
      <c r="AP477" s="60"/>
      <c r="AQ477" s="60"/>
      <c r="AR477" s="60"/>
      <c r="AS477" s="60"/>
      <c r="AT477" s="60"/>
      <c r="AU477" s="60"/>
      <c r="AV477" s="60"/>
      <c r="AW477" s="60"/>
      <c r="AX477" s="60"/>
      <c r="AY477" s="60"/>
      <c r="AZ477" s="60"/>
      <c r="BA477" s="60"/>
      <c r="BB477" s="60"/>
      <c r="BC477" s="60"/>
      <c r="BD477" s="60"/>
      <c r="BE477" s="60"/>
      <c r="BF477" s="60"/>
      <c r="BG477" s="60"/>
      <c r="BH477" s="60"/>
      <c r="BI477" s="60"/>
      <c r="BJ477" s="60"/>
      <c r="BK477" s="60"/>
      <c r="BL477" s="60"/>
      <c r="BM477" s="60"/>
      <c r="BN477" s="60"/>
      <c r="BO477" s="60"/>
      <c r="BP477" s="60"/>
      <c r="BQ477" s="60"/>
      <c r="BR477" s="60"/>
      <c r="BS477" s="60"/>
      <c r="BT477" s="60"/>
      <c r="BU477" s="60"/>
      <c r="BV477" s="60"/>
      <c r="BW477" s="60"/>
      <c r="BX477" s="60"/>
      <c r="BY477" s="60"/>
      <c r="BZ477" s="60"/>
      <c r="CA477" s="60"/>
      <c r="CB477" s="60"/>
      <c r="CC477" s="60"/>
      <c r="CD477" s="60"/>
      <c r="CE477" s="60"/>
      <c r="CF477" s="63"/>
      <c r="CG477" s="63"/>
      <c r="CH477" s="63"/>
      <c r="CI477" s="63"/>
      <c r="CJ477" s="63"/>
      <c r="CK477" s="60"/>
      <c r="CL477" s="64"/>
    </row>
    <row r="478" spans="1:90">
      <c r="A478" s="65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2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  <c r="AA478" s="60"/>
      <c r="AB478" s="60"/>
      <c r="AC478" s="60"/>
      <c r="AD478" s="60"/>
      <c r="AE478" s="60"/>
      <c r="AF478" s="60"/>
      <c r="AG478" s="60"/>
      <c r="AH478" s="60"/>
      <c r="AI478" s="60"/>
      <c r="AJ478" s="60"/>
      <c r="AK478" s="60"/>
      <c r="AL478" s="60"/>
      <c r="AM478" s="60"/>
      <c r="AN478" s="60"/>
      <c r="AO478" s="60"/>
      <c r="AP478" s="60"/>
      <c r="AQ478" s="60"/>
      <c r="AR478" s="60"/>
      <c r="AS478" s="60"/>
      <c r="AT478" s="60"/>
      <c r="AU478" s="60"/>
      <c r="AV478" s="60"/>
      <c r="AW478" s="60"/>
      <c r="AX478" s="60"/>
      <c r="AY478" s="60"/>
      <c r="AZ478" s="60"/>
      <c r="BA478" s="60"/>
      <c r="BB478" s="60"/>
      <c r="BC478" s="60"/>
      <c r="BD478" s="60"/>
      <c r="BE478" s="60"/>
      <c r="BF478" s="60"/>
      <c r="BG478" s="60"/>
      <c r="BH478" s="60"/>
      <c r="BI478" s="60"/>
      <c r="BJ478" s="60"/>
      <c r="BK478" s="60"/>
      <c r="BL478" s="60"/>
      <c r="BM478" s="60"/>
      <c r="BN478" s="60"/>
      <c r="BO478" s="60"/>
      <c r="BP478" s="60"/>
      <c r="BQ478" s="60"/>
      <c r="BR478" s="60"/>
      <c r="BS478" s="60"/>
      <c r="BT478" s="60"/>
      <c r="BU478" s="60"/>
      <c r="BV478" s="60"/>
      <c r="BW478" s="60"/>
      <c r="BX478" s="60"/>
      <c r="BY478" s="60"/>
      <c r="BZ478" s="60"/>
      <c r="CA478" s="60"/>
      <c r="CB478" s="60"/>
      <c r="CC478" s="60"/>
      <c r="CD478" s="60"/>
      <c r="CE478" s="60"/>
      <c r="CF478" s="63"/>
      <c r="CG478" s="63"/>
      <c r="CH478" s="63"/>
      <c r="CI478" s="63"/>
      <c r="CJ478" s="63"/>
      <c r="CK478" s="60"/>
      <c r="CL478" s="64"/>
    </row>
    <row r="479" spans="1:90">
      <c r="A479" s="65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2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  <c r="AA479" s="60"/>
      <c r="AB479" s="60"/>
      <c r="AC479" s="60"/>
      <c r="AD479" s="60"/>
      <c r="AE479" s="60"/>
      <c r="AF479" s="60"/>
      <c r="AG479" s="60"/>
      <c r="AH479" s="60"/>
      <c r="AI479" s="60"/>
      <c r="AJ479" s="60"/>
      <c r="AK479" s="60"/>
      <c r="AL479" s="60"/>
      <c r="AM479" s="60"/>
      <c r="AN479" s="60"/>
      <c r="AO479" s="60"/>
      <c r="AP479" s="60"/>
      <c r="AQ479" s="60"/>
      <c r="AR479" s="60"/>
      <c r="AS479" s="60"/>
      <c r="AT479" s="60"/>
      <c r="AU479" s="60"/>
      <c r="AV479" s="60"/>
      <c r="AW479" s="60"/>
      <c r="AX479" s="60"/>
      <c r="AY479" s="60"/>
      <c r="AZ479" s="60"/>
      <c r="BA479" s="60"/>
      <c r="BB479" s="60"/>
      <c r="BC479" s="60"/>
      <c r="BD479" s="60"/>
      <c r="BE479" s="60"/>
      <c r="BF479" s="60"/>
      <c r="BG479" s="60"/>
      <c r="BH479" s="60"/>
      <c r="BI479" s="60"/>
      <c r="BJ479" s="60"/>
      <c r="BK479" s="60"/>
      <c r="BL479" s="60"/>
      <c r="BM479" s="60"/>
      <c r="BN479" s="60"/>
      <c r="BO479" s="60"/>
      <c r="BP479" s="60"/>
      <c r="BQ479" s="60"/>
      <c r="BR479" s="60"/>
      <c r="BS479" s="60"/>
      <c r="BT479" s="60"/>
      <c r="BU479" s="60"/>
      <c r="BV479" s="60"/>
      <c r="BW479" s="60"/>
      <c r="BX479" s="60"/>
      <c r="BY479" s="60"/>
      <c r="BZ479" s="60"/>
      <c r="CA479" s="60"/>
      <c r="CB479" s="60"/>
      <c r="CC479" s="60"/>
      <c r="CD479" s="60"/>
      <c r="CE479" s="60"/>
      <c r="CF479" s="63"/>
      <c r="CG479" s="63"/>
      <c r="CH479" s="63"/>
      <c r="CI479" s="63"/>
      <c r="CJ479" s="63"/>
      <c r="CK479" s="60"/>
      <c r="CL479" s="64"/>
    </row>
    <row r="480" spans="1:90">
      <c r="A480" s="65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2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  <c r="AA480" s="60"/>
      <c r="AB480" s="60"/>
      <c r="AC480" s="60"/>
      <c r="AD480" s="60"/>
      <c r="AE480" s="60"/>
      <c r="AF480" s="60"/>
      <c r="AG480" s="60"/>
      <c r="AH480" s="60"/>
      <c r="AI480" s="60"/>
      <c r="AJ480" s="60"/>
      <c r="AK480" s="60"/>
      <c r="AL480" s="60"/>
      <c r="AM480" s="60"/>
      <c r="AN480" s="60"/>
      <c r="AO480" s="60"/>
      <c r="AP480" s="60"/>
      <c r="AQ480" s="60"/>
      <c r="AR480" s="60"/>
      <c r="AS480" s="60"/>
      <c r="AT480" s="60"/>
      <c r="AU480" s="60"/>
      <c r="AV480" s="60"/>
      <c r="AW480" s="60"/>
      <c r="AX480" s="60"/>
      <c r="AY480" s="60"/>
      <c r="AZ480" s="60"/>
      <c r="BA480" s="60"/>
      <c r="BB480" s="60"/>
      <c r="BC480" s="60"/>
      <c r="BD480" s="60"/>
      <c r="BE480" s="60"/>
      <c r="BF480" s="60"/>
      <c r="BG480" s="60"/>
      <c r="BH480" s="60"/>
      <c r="BI480" s="60"/>
      <c r="BJ480" s="60"/>
      <c r="BK480" s="60"/>
      <c r="BL480" s="60"/>
      <c r="BM480" s="60"/>
      <c r="BN480" s="60"/>
      <c r="BO480" s="60"/>
      <c r="BP480" s="60"/>
      <c r="BQ480" s="60"/>
      <c r="BR480" s="60"/>
      <c r="BS480" s="60"/>
      <c r="BT480" s="60"/>
      <c r="BU480" s="60"/>
      <c r="BV480" s="60"/>
      <c r="BW480" s="60"/>
      <c r="BX480" s="60"/>
      <c r="BY480" s="60"/>
      <c r="BZ480" s="60"/>
      <c r="CA480" s="60"/>
      <c r="CB480" s="60"/>
      <c r="CC480" s="60"/>
      <c r="CD480" s="60"/>
      <c r="CE480" s="60"/>
      <c r="CF480" s="63"/>
      <c r="CG480" s="63"/>
      <c r="CH480" s="63"/>
      <c r="CI480" s="63"/>
      <c r="CJ480" s="63"/>
      <c r="CK480" s="60"/>
      <c r="CL480" s="64"/>
    </row>
    <row r="481" spans="1:90">
      <c r="A481" s="65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2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  <c r="AA481" s="60"/>
      <c r="AB481" s="60"/>
      <c r="AC481" s="60"/>
      <c r="AD481" s="60"/>
      <c r="AE481" s="60"/>
      <c r="AF481" s="60"/>
      <c r="AG481" s="60"/>
      <c r="AH481" s="60"/>
      <c r="AI481" s="60"/>
      <c r="AJ481" s="60"/>
      <c r="AK481" s="60"/>
      <c r="AL481" s="60"/>
      <c r="AM481" s="60"/>
      <c r="AN481" s="60"/>
      <c r="AO481" s="60"/>
      <c r="AP481" s="60"/>
      <c r="AQ481" s="60"/>
      <c r="AR481" s="60"/>
      <c r="AS481" s="60"/>
      <c r="AT481" s="60"/>
      <c r="AU481" s="60"/>
      <c r="AV481" s="60"/>
      <c r="AW481" s="60"/>
      <c r="AX481" s="60"/>
      <c r="AY481" s="60"/>
      <c r="AZ481" s="60"/>
      <c r="BA481" s="60"/>
      <c r="BB481" s="60"/>
      <c r="BC481" s="60"/>
      <c r="BD481" s="60"/>
      <c r="BE481" s="60"/>
      <c r="BF481" s="60"/>
      <c r="BG481" s="60"/>
      <c r="BH481" s="60"/>
      <c r="BI481" s="60"/>
      <c r="BJ481" s="60"/>
      <c r="BK481" s="60"/>
      <c r="BL481" s="60"/>
      <c r="BM481" s="60"/>
      <c r="BN481" s="60"/>
      <c r="BO481" s="60"/>
      <c r="BP481" s="60"/>
      <c r="BQ481" s="60"/>
      <c r="BR481" s="60"/>
      <c r="BS481" s="60"/>
      <c r="BT481" s="60"/>
      <c r="BU481" s="60"/>
      <c r="BV481" s="60"/>
      <c r="BW481" s="60"/>
      <c r="BX481" s="60"/>
      <c r="BY481" s="60"/>
      <c r="BZ481" s="60"/>
      <c r="CA481" s="60"/>
      <c r="CB481" s="60"/>
      <c r="CC481" s="60"/>
      <c r="CD481" s="60"/>
      <c r="CE481" s="60"/>
      <c r="CF481" s="63"/>
      <c r="CG481" s="63"/>
      <c r="CH481" s="63"/>
      <c r="CI481" s="63"/>
      <c r="CJ481" s="63"/>
      <c r="CK481" s="60"/>
      <c r="CL481" s="64"/>
    </row>
    <row r="482" spans="1:90">
      <c r="A482" s="65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2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  <c r="AA482" s="60"/>
      <c r="AB482" s="60"/>
      <c r="AC482" s="60"/>
      <c r="AD482" s="60"/>
      <c r="AE482" s="60"/>
      <c r="AF482" s="60"/>
      <c r="AG482" s="60"/>
      <c r="AH482" s="60"/>
      <c r="AI482" s="60"/>
      <c r="AJ482" s="60"/>
      <c r="AK482" s="60"/>
      <c r="AL482" s="60"/>
      <c r="AM482" s="60"/>
      <c r="AN482" s="60"/>
      <c r="AO482" s="60"/>
      <c r="AP482" s="60"/>
      <c r="AQ482" s="60"/>
      <c r="AR482" s="60"/>
      <c r="AS482" s="60"/>
      <c r="AT482" s="60"/>
      <c r="AU482" s="60"/>
      <c r="AV482" s="60"/>
      <c r="AW482" s="60"/>
      <c r="AX482" s="60"/>
      <c r="AY482" s="60"/>
      <c r="AZ482" s="60"/>
      <c r="BA482" s="60"/>
      <c r="BB482" s="60"/>
      <c r="BC482" s="60"/>
      <c r="BD482" s="60"/>
      <c r="BE482" s="60"/>
      <c r="BF482" s="60"/>
      <c r="BG482" s="60"/>
      <c r="BH482" s="60"/>
      <c r="BI482" s="60"/>
      <c r="BJ482" s="60"/>
      <c r="BK482" s="60"/>
      <c r="BL482" s="60"/>
      <c r="BM482" s="60"/>
      <c r="BN482" s="60"/>
      <c r="BO482" s="60"/>
      <c r="BP482" s="60"/>
      <c r="BQ482" s="60"/>
      <c r="BR482" s="60"/>
      <c r="BS482" s="60"/>
      <c r="BT482" s="60"/>
      <c r="BU482" s="60"/>
      <c r="BV482" s="60"/>
      <c r="BW482" s="60"/>
      <c r="BX482" s="60"/>
      <c r="BY482" s="60"/>
      <c r="BZ482" s="60"/>
      <c r="CA482" s="60"/>
      <c r="CB482" s="60"/>
      <c r="CC482" s="60"/>
      <c r="CD482" s="60"/>
      <c r="CE482" s="60"/>
      <c r="CF482" s="63"/>
      <c r="CG482" s="63"/>
      <c r="CH482" s="63"/>
      <c r="CI482" s="63"/>
      <c r="CJ482" s="63"/>
      <c r="CK482" s="60"/>
      <c r="CL482" s="64"/>
    </row>
    <row r="483" spans="1:90">
      <c r="A483" s="65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2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0"/>
      <c r="AE483" s="60"/>
      <c r="AF483" s="60"/>
      <c r="AG483" s="60"/>
      <c r="AH483" s="60"/>
      <c r="AI483" s="60"/>
      <c r="AJ483" s="60"/>
      <c r="AK483" s="60"/>
      <c r="AL483" s="60"/>
      <c r="AM483" s="60"/>
      <c r="AN483" s="60"/>
      <c r="AO483" s="60"/>
      <c r="AP483" s="60"/>
      <c r="AQ483" s="60"/>
      <c r="AR483" s="60"/>
      <c r="AS483" s="60"/>
      <c r="AT483" s="60"/>
      <c r="AU483" s="60"/>
      <c r="AV483" s="60"/>
      <c r="AW483" s="60"/>
      <c r="AX483" s="60"/>
      <c r="AY483" s="60"/>
      <c r="AZ483" s="60"/>
      <c r="BA483" s="60"/>
      <c r="BB483" s="60"/>
      <c r="BC483" s="60"/>
      <c r="BD483" s="60"/>
      <c r="BE483" s="60"/>
      <c r="BF483" s="60"/>
      <c r="BG483" s="60"/>
      <c r="BH483" s="60"/>
      <c r="BI483" s="60"/>
      <c r="BJ483" s="60"/>
      <c r="BK483" s="60"/>
      <c r="BL483" s="60"/>
      <c r="BM483" s="60"/>
      <c r="BN483" s="60"/>
      <c r="BO483" s="60"/>
      <c r="BP483" s="60"/>
      <c r="BQ483" s="60"/>
      <c r="BR483" s="60"/>
      <c r="BS483" s="60"/>
      <c r="BT483" s="60"/>
      <c r="BU483" s="60"/>
      <c r="BV483" s="60"/>
      <c r="BW483" s="60"/>
      <c r="BX483" s="60"/>
      <c r="BY483" s="60"/>
      <c r="BZ483" s="60"/>
      <c r="CA483" s="60"/>
      <c r="CB483" s="60"/>
      <c r="CC483" s="60"/>
      <c r="CD483" s="60"/>
      <c r="CE483" s="60"/>
      <c r="CF483" s="63"/>
      <c r="CG483" s="63"/>
      <c r="CH483" s="63"/>
      <c r="CI483" s="63"/>
      <c r="CJ483" s="63"/>
      <c r="CK483" s="60"/>
      <c r="CL483" s="64"/>
    </row>
    <row r="484" spans="1:90">
      <c r="A484" s="65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2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  <c r="AA484" s="60"/>
      <c r="AB484" s="60"/>
      <c r="AC484" s="60"/>
      <c r="AD484" s="60"/>
      <c r="AE484" s="60"/>
      <c r="AF484" s="60"/>
      <c r="AG484" s="60"/>
      <c r="AH484" s="60"/>
      <c r="AI484" s="60"/>
      <c r="AJ484" s="60"/>
      <c r="AK484" s="60"/>
      <c r="AL484" s="60"/>
      <c r="AM484" s="60"/>
      <c r="AN484" s="60"/>
      <c r="AO484" s="60"/>
      <c r="AP484" s="60"/>
      <c r="AQ484" s="60"/>
      <c r="AR484" s="60"/>
      <c r="AS484" s="60"/>
      <c r="AT484" s="60"/>
      <c r="AU484" s="60"/>
      <c r="AV484" s="60"/>
      <c r="AW484" s="60"/>
      <c r="AX484" s="60"/>
      <c r="AY484" s="60"/>
      <c r="AZ484" s="60"/>
      <c r="BA484" s="60"/>
      <c r="BB484" s="60"/>
      <c r="BC484" s="60"/>
      <c r="BD484" s="60"/>
      <c r="BE484" s="60"/>
      <c r="BF484" s="60"/>
      <c r="BG484" s="60"/>
      <c r="BH484" s="60"/>
      <c r="BI484" s="60"/>
      <c r="BJ484" s="60"/>
      <c r="BK484" s="60"/>
      <c r="BL484" s="60"/>
      <c r="BM484" s="60"/>
      <c r="BN484" s="60"/>
      <c r="BO484" s="60"/>
      <c r="BP484" s="60"/>
      <c r="BQ484" s="60"/>
      <c r="BR484" s="60"/>
      <c r="BS484" s="60"/>
      <c r="BT484" s="60"/>
      <c r="BU484" s="60"/>
      <c r="BV484" s="60"/>
      <c r="BW484" s="60"/>
      <c r="BX484" s="60"/>
      <c r="BY484" s="60"/>
      <c r="BZ484" s="60"/>
      <c r="CA484" s="60"/>
      <c r="CB484" s="60"/>
      <c r="CC484" s="60"/>
      <c r="CD484" s="60"/>
      <c r="CE484" s="60"/>
      <c r="CF484" s="63"/>
      <c r="CG484" s="63"/>
      <c r="CH484" s="63"/>
      <c r="CI484" s="63"/>
      <c r="CJ484" s="63"/>
      <c r="CK484" s="60"/>
      <c r="CL484" s="64"/>
    </row>
    <row r="485" spans="1:90">
      <c r="A485" s="65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2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  <c r="AA485" s="60"/>
      <c r="AB485" s="60"/>
      <c r="AC485" s="60"/>
      <c r="AD485" s="60"/>
      <c r="AE485" s="60"/>
      <c r="AF485" s="60"/>
      <c r="AG485" s="60"/>
      <c r="AH485" s="60"/>
      <c r="AI485" s="60"/>
      <c r="AJ485" s="60"/>
      <c r="AK485" s="60"/>
      <c r="AL485" s="60"/>
      <c r="AM485" s="60"/>
      <c r="AN485" s="60"/>
      <c r="AO485" s="60"/>
      <c r="AP485" s="60"/>
      <c r="AQ485" s="60"/>
      <c r="AR485" s="60"/>
      <c r="AS485" s="60"/>
      <c r="AT485" s="60"/>
      <c r="AU485" s="60"/>
      <c r="AV485" s="60"/>
      <c r="AW485" s="60"/>
      <c r="AX485" s="60"/>
      <c r="AY485" s="60"/>
      <c r="AZ485" s="60"/>
      <c r="BA485" s="60"/>
      <c r="BB485" s="60"/>
      <c r="BC485" s="60"/>
      <c r="BD485" s="60"/>
      <c r="BE485" s="60"/>
      <c r="BF485" s="60"/>
      <c r="BG485" s="60"/>
      <c r="BH485" s="60"/>
      <c r="BI485" s="60"/>
      <c r="BJ485" s="60"/>
      <c r="BK485" s="60"/>
      <c r="BL485" s="60"/>
      <c r="BM485" s="60"/>
      <c r="BN485" s="60"/>
      <c r="BO485" s="60"/>
      <c r="BP485" s="60"/>
      <c r="BQ485" s="60"/>
      <c r="BR485" s="60"/>
      <c r="BS485" s="60"/>
      <c r="BT485" s="60"/>
      <c r="BU485" s="60"/>
      <c r="BV485" s="60"/>
      <c r="BW485" s="60"/>
      <c r="BX485" s="60"/>
      <c r="BY485" s="60"/>
      <c r="BZ485" s="60"/>
      <c r="CA485" s="60"/>
      <c r="CB485" s="60"/>
      <c r="CC485" s="60"/>
      <c r="CD485" s="60"/>
      <c r="CE485" s="60"/>
      <c r="CF485" s="63"/>
      <c r="CG485" s="63"/>
      <c r="CH485" s="63"/>
      <c r="CI485" s="63"/>
      <c r="CJ485" s="63"/>
      <c r="CK485" s="60"/>
      <c r="CL485" s="64"/>
    </row>
    <row r="486" spans="1:90">
      <c r="A486" s="65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2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0"/>
      <c r="AE486" s="60"/>
      <c r="AF486" s="60"/>
      <c r="AG486" s="60"/>
      <c r="AH486" s="60"/>
      <c r="AI486" s="60"/>
      <c r="AJ486" s="60"/>
      <c r="AK486" s="60"/>
      <c r="AL486" s="60"/>
      <c r="AM486" s="60"/>
      <c r="AN486" s="60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0"/>
      <c r="AZ486" s="60"/>
      <c r="BA486" s="60"/>
      <c r="BB486" s="60"/>
      <c r="BC486" s="60"/>
      <c r="BD486" s="60"/>
      <c r="BE486" s="60"/>
      <c r="BF486" s="60"/>
      <c r="BG486" s="60"/>
      <c r="BH486" s="60"/>
      <c r="BI486" s="60"/>
      <c r="BJ486" s="60"/>
      <c r="BK486" s="60"/>
      <c r="BL486" s="60"/>
      <c r="BM486" s="60"/>
      <c r="BN486" s="60"/>
      <c r="BO486" s="60"/>
      <c r="BP486" s="60"/>
      <c r="BQ486" s="60"/>
      <c r="BR486" s="60"/>
      <c r="BS486" s="60"/>
      <c r="BT486" s="60"/>
      <c r="BU486" s="60"/>
      <c r="BV486" s="60"/>
      <c r="BW486" s="60"/>
      <c r="BX486" s="60"/>
      <c r="BY486" s="60"/>
      <c r="BZ486" s="60"/>
      <c r="CA486" s="60"/>
      <c r="CB486" s="60"/>
      <c r="CC486" s="60"/>
      <c r="CD486" s="60"/>
      <c r="CE486" s="60"/>
      <c r="CF486" s="63"/>
      <c r="CG486" s="63"/>
      <c r="CH486" s="63"/>
      <c r="CI486" s="63"/>
      <c r="CJ486" s="63"/>
      <c r="CK486" s="60"/>
      <c r="CL486" s="64"/>
    </row>
    <row r="487" spans="1:90">
      <c r="A487" s="65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2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  <c r="AA487" s="60"/>
      <c r="AB487" s="60"/>
      <c r="AC487" s="60"/>
      <c r="AD487" s="60"/>
      <c r="AE487" s="60"/>
      <c r="AF487" s="60"/>
      <c r="AG487" s="60"/>
      <c r="AH487" s="60"/>
      <c r="AI487" s="60"/>
      <c r="AJ487" s="60"/>
      <c r="AK487" s="60"/>
      <c r="AL487" s="60"/>
      <c r="AM487" s="60"/>
      <c r="AN487" s="60"/>
      <c r="AO487" s="60"/>
      <c r="AP487" s="60"/>
      <c r="AQ487" s="60"/>
      <c r="AR487" s="60"/>
      <c r="AS487" s="60"/>
      <c r="AT487" s="60"/>
      <c r="AU487" s="60"/>
      <c r="AV487" s="60"/>
      <c r="AW487" s="60"/>
      <c r="AX487" s="60"/>
      <c r="AY487" s="60"/>
      <c r="AZ487" s="60"/>
      <c r="BA487" s="60"/>
      <c r="BB487" s="60"/>
      <c r="BC487" s="60"/>
      <c r="BD487" s="60"/>
      <c r="BE487" s="60"/>
      <c r="BF487" s="60"/>
      <c r="BG487" s="60"/>
      <c r="BH487" s="60"/>
      <c r="BI487" s="60"/>
      <c r="BJ487" s="60"/>
      <c r="BK487" s="60"/>
      <c r="BL487" s="60"/>
      <c r="BM487" s="60"/>
      <c r="BN487" s="60"/>
      <c r="BO487" s="60"/>
      <c r="BP487" s="60"/>
      <c r="BQ487" s="60"/>
      <c r="BR487" s="60"/>
      <c r="BS487" s="60"/>
      <c r="BT487" s="60"/>
      <c r="BU487" s="60"/>
      <c r="BV487" s="60"/>
      <c r="BW487" s="60"/>
      <c r="BX487" s="60"/>
      <c r="BY487" s="60"/>
      <c r="BZ487" s="60"/>
      <c r="CA487" s="60"/>
      <c r="CB487" s="60"/>
      <c r="CC487" s="60"/>
      <c r="CD487" s="60"/>
      <c r="CE487" s="60"/>
      <c r="CF487" s="63"/>
      <c r="CG487" s="63"/>
      <c r="CH487" s="63"/>
      <c r="CI487" s="63"/>
      <c r="CJ487" s="63"/>
      <c r="CK487" s="60"/>
      <c r="CL487" s="64"/>
    </row>
    <row r="488" spans="1:90">
      <c r="A488" s="65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2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  <c r="AA488" s="60"/>
      <c r="AB488" s="60"/>
      <c r="AC488" s="60"/>
      <c r="AD488" s="60"/>
      <c r="AE488" s="60"/>
      <c r="AF488" s="60"/>
      <c r="AG488" s="60"/>
      <c r="AH488" s="60"/>
      <c r="AI488" s="60"/>
      <c r="AJ488" s="60"/>
      <c r="AK488" s="60"/>
      <c r="AL488" s="60"/>
      <c r="AM488" s="60"/>
      <c r="AN488" s="60"/>
      <c r="AO488" s="60"/>
      <c r="AP488" s="60"/>
      <c r="AQ488" s="60"/>
      <c r="AR488" s="60"/>
      <c r="AS488" s="60"/>
      <c r="AT488" s="60"/>
      <c r="AU488" s="60"/>
      <c r="AV488" s="60"/>
      <c r="AW488" s="60"/>
      <c r="AX488" s="60"/>
      <c r="AY488" s="60"/>
      <c r="AZ488" s="60"/>
      <c r="BA488" s="60"/>
      <c r="BB488" s="60"/>
      <c r="BC488" s="60"/>
      <c r="BD488" s="60"/>
      <c r="BE488" s="60"/>
      <c r="BF488" s="60"/>
      <c r="BG488" s="60"/>
      <c r="BH488" s="60"/>
      <c r="BI488" s="60"/>
      <c r="BJ488" s="60"/>
      <c r="BK488" s="60"/>
      <c r="BL488" s="60"/>
      <c r="BM488" s="60"/>
      <c r="BN488" s="60"/>
      <c r="BO488" s="60"/>
      <c r="BP488" s="60"/>
      <c r="BQ488" s="60"/>
      <c r="BR488" s="60"/>
      <c r="BS488" s="60"/>
      <c r="BT488" s="60"/>
      <c r="BU488" s="60"/>
      <c r="BV488" s="60"/>
      <c r="BW488" s="60"/>
      <c r="BX488" s="60"/>
      <c r="BY488" s="60"/>
      <c r="BZ488" s="60"/>
      <c r="CA488" s="60"/>
      <c r="CB488" s="60"/>
      <c r="CC488" s="60"/>
      <c r="CD488" s="60"/>
      <c r="CE488" s="60"/>
      <c r="CF488" s="63"/>
      <c r="CG488" s="63"/>
      <c r="CH488" s="63"/>
      <c r="CI488" s="63"/>
      <c r="CJ488" s="63"/>
      <c r="CK488" s="60"/>
      <c r="CL488" s="64"/>
    </row>
    <row r="489" spans="1:90">
      <c r="A489" s="65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2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0"/>
      <c r="AE489" s="60"/>
      <c r="AF489" s="60"/>
      <c r="AG489" s="60"/>
      <c r="AH489" s="60"/>
      <c r="AI489" s="60"/>
      <c r="AJ489" s="60"/>
      <c r="AK489" s="60"/>
      <c r="AL489" s="60"/>
      <c r="AM489" s="60"/>
      <c r="AN489" s="60"/>
      <c r="AO489" s="60"/>
      <c r="AP489" s="60"/>
      <c r="AQ489" s="60"/>
      <c r="AR489" s="60"/>
      <c r="AS489" s="60"/>
      <c r="AT489" s="60"/>
      <c r="AU489" s="60"/>
      <c r="AV489" s="60"/>
      <c r="AW489" s="60"/>
      <c r="AX489" s="60"/>
      <c r="AY489" s="60"/>
      <c r="AZ489" s="60"/>
      <c r="BA489" s="60"/>
      <c r="BB489" s="60"/>
      <c r="BC489" s="60"/>
      <c r="BD489" s="60"/>
      <c r="BE489" s="60"/>
      <c r="BF489" s="60"/>
      <c r="BG489" s="60"/>
      <c r="BH489" s="60"/>
      <c r="BI489" s="60"/>
      <c r="BJ489" s="60"/>
      <c r="BK489" s="60"/>
      <c r="BL489" s="60"/>
      <c r="BM489" s="60"/>
      <c r="BN489" s="60"/>
      <c r="BO489" s="60"/>
      <c r="BP489" s="60"/>
      <c r="BQ489" s="60"/>
      <c r="BR489" s="60"/>
      <c r="BS489" s="60"/>
      <c r="BT489" s="60"/>
      <c r="BU489" s="60"/>
      <c r="BV489" s="60"/>
      <c r="BW489" s="60"/>
      <c r="BX489" s="60"/>
      <c r="BY489" s="60"/>
      <c r="BZ489" s="60"/>
      <c r="CA489" s="60"/>
      <c r="CB489" s="60"/>
      <c r="CC489" s="60"/>
      <c r="CD489" s="60"/>
      <c r="CE489" s="60"/>
      <c r="CF489" s="63"/>
      <c r="CG489" s="63"/>
      <c r="CH489" s="63"/>
      <c r="CI489" s="63"/>
      <c r="CJ489" s="63"/>
      <c r="CK489" s="60"/>
      <c r="CL489" s="64"/>
    </row>
    <row r="490" spans="1:90">
      <c r="A490" s="65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2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0"/>
      <c r="AE490" s="60"/>
      <c r="AF490" s="60"/>
      <c r="AG490" s="60"/>
      <c r="AH490" s="60"/>
      <c r="AI490" s="60"/>
      <c r="AJ490" s="60"/>
      <c r="AK490" s="60"/>
      <c r="AL490" s="60"/>
      <c r="AM490" s="60"/>
      <c r="AN490" s="60"/>
      <c r="AO490" s="60"/>
      <c r="AP490" s="60"/>
      <c r="AQ490" s="60"/>
      <c r="AR490" s="60"/>
      <c r="AS490" s="60"/>
      <c r="AT490" s="60"/>
      <c r="AU490" s="60"/>
      <c r="AV490" s="60"/>
      <c r="AW490" s="60"/>
      <c r="AX490" s="60"/>
      <c r="AY490" s="60"/>
      <c r="AZ490" s="60"/>
      <c r="BA490" s="60"/>
      <c r="BB490" s="60"/>
      <c r="BC490" s="60"/>
      <c r="BD490" s="60"/>
      <c r="BE490" s="60"/>
      <c r="BF490" s="60"/>
      <c r="BG490" s="60"/>
      <c r="BH490" s="60"/>
      <c r="BI490" s="60"/>
      <c r="BJ490" s="60"/>
      <c r="BK490" s="60"/>
      <c r="BL490" s="60"/>
      <c r="BM490" s="60"/>
      <c r="BN490" s="60"/>
      <c r="BO490" s="60"/>
      <c r="BP490" s="60"/>
      <c r="BQ490" s="60"/>
      <c r="BR490" s="60"/>
      <c r="BS490" s="60"/>
      <c r="BT490" s="60"/>
      <c r="BU490" s="60"/>
      <c r="BV490" s="60"/>
      <c r="BW490" s="60"/>
      <c r="BX490" s="60"/>
      <c r="BY490" s="60"/>
      <c r="BZ490" s="60"/>
      <c r="CA490" s="60"/>
      <c r="CB490" s="60"/>
      <c r="CC490" s="60"/>
      <c r="CD490" s="60"/>
      <c r="CE490" s="60"/>
      <c r="CF490" s="63"/>
      <c r="CG490" s="63"/>
      <c r="CH490" s="63"/>
      <c r="CI490" s="63"/>
      <c r="CJ490" s="63"/>
      <c r="CK490" s="60"/>
      <c r="CL490" s="64"/>
    </row>
    <row r="491" spans="1:90">
      <c r="A491" s="65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2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  <c r="AA491" s="60"/>
      <c r="AB491" s="60"/>
      <c r="AC491" s="60"/>
      <c r="AD491" s="60"/>
      <c r="AE491" s="60"/>
      <c r="AF491" s="60"/>
      <c r="AG491" s="60"/>
      <c r="AH491" s="60"/>
      <c r="AI491" s="60"/>
      <c r="AJ491" s="60"/>
      <c r="AK491" s="60"/>
      <c r="AL491" s="60"/>
      <c r="AM491" s="60"/>
      <c r="AN491" s="60"/>
      <c r="AO491" s="60"/>
      <c r="AP491" s="60"/>
      <c r="AQ491" s="60"/>
      <c r="AR491" s="60"/>
      <c r="AS491" s="60"/>
      <c r="AT491" s="60"/>
      <c r="AU491" s="60"/>
      <c r="AV491" s="60"/>
      <c r="AW491" s="60"/>
      <c r="AX491" s="60"/>
      <c r="AY491" s="60"/>
      <c r="AZ491" s="60"/>
      <c r="BA491" s="60"/>
      <c r="BB491" s="60"/>
      <c r="BC491" s="60"/>
      <c r="BD491" s="60"/>
      <c r="BE491" s="60"/>
      <c r="BF491" s="60"/>
      <c r="BG491" s="60"/>
      <c r="BH491" s="60"/>
      <c r="BI491" s="60"/>
      <c r="BJ491" s="60"/>
      <c r="BK491" s="60"/>
      <c r="BL491" s="60"/>
      <c r="BM491" s="60"/>
      <c r="BN491" s="60"/>
      <c r="BO491" s="60"/>
      <c r="BP491" s="60"/>
      <c r="BQ491" s="60"/>
      <c r="BR491" s="60"/>
      <c r="BS491" s="60"/>
      <c r="BT491" s="60"/>
      <c r="BU491" s="60"/>
      <c r="BV491" s="60"/>
      <c r="BW491" s="60"/>
      <c r="BX491" s="60"/>
      <c r="BY491" s="60"/>
      <c r="BZ491" s="60"/>
      <c r="CA491" s="60"/>
      <c r="CB491" s="60"/>
      <c r="CC491" s="60"/>
      <c r="CD491" s="60"/>
      <c r="CE491" s="60"/>
      <c r="CF491" s="63"/>
      <c r="CG491" s="63"/>
      <c r="CH491" s="63"/>
      <c r="CI491" s="63"/>
      <c r="CJ491" s="63"/>
      <c r="CK491" s="60"/>
      <c r="CL491" s="64"/>
    </row>
    <row r="492" spans="1:90">
      <c r="A492" s="65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2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  <c r="AA492" s="60"/>
      <c r="AB492" s="60"/>
      <c r="AC492" s="60"/>
      <c r="AD492" s="60"/>
      <c r="AE492" s="60"/>
      <c r="AF492" s="60"/>
      <c r="AG492" s="60"/>
      <c r="AH492" s="60"/>
      <c r="AI492" s="60"/>
      <c r="AJ492" s="60"/>
      <c r="AK492" s="60"/>
      <c r="AL492" s="60"/>
      <c r="AM492" s="60"/>
      <c r="AN492" s="60"/>
      <c r="AO492" s="60"/>
      <c r="AP492" s="60"/>
      <c r="AQ492" s="60"/>
      <c r="AR492" s="60"/>
      <c r="AS492" s="60"/>
      <c r="AT492" s="60"/>
      <c r="AU492" s="60"/>
      <c r="AV492" s="60"/>
      <c r="AW492" s="60"/>
      <c r="AX492" s="60"/>
      <c r="AY492" s="60"/>
      <c r="AZ492" s="60"/>
      <c r="BA492" s="60"/>
      <c r="BB492" s="60"/>
      <c r="BC492" s="60"/>
      <c r="BD492" s="60"/>
      <c r="BE492" s="60"/>
      <c r="BF492" s="60"/>
      <c r="BG492" s="60"/>
      <c r="BH492" s="60"/>
      <c r="BI492" s="60"/>
      <c r="BJ492" s="60"/>
      <c r="BK492" s="60"/>
      <c r="BL492" s="60"/>
      <c r="BM492" s="60"/>
      <c r="BN492" s="60"/>
      <c r="BO492" s="60"/>
      <c r="BP492" s="60"/>
      <c r="BQ492" s="60"/>
      <c r="BR492" s="60"/>
      <c r="BS492" s="60"/>
      <c r="BT492" s="60"/>
      <c r="BU492" s="60"/>
      <c r="BV492" s="60"/>
      <c r="BW492" s="60"/>
      <c r="BX492" s="60"/>
      <c r="BY492" s="60"/>
      <c r="BZ492" s="60"/>
      <c r="CA492" s="60"/>
      <c r="CB492" s="60"/>
      <c r="CC492" s="60"/>
      <c r="CD492" s="60"/>
      <c r="CE492" s="60"/>
      <c r="CF492" s="63"/>
      <c r="CG492" s="63"/>
      <c r="CH492" s="63"/>
      <c r="CI492" s="63"/>
      <c r="CJ492" s="63"/>
      <c r="CK492" s="60"/>
      <c r="CL492" s="64"/>
    </row>
    <row r="493" spans="1:90">
      <c r="A493" s="65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2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  <c r="AA493" s="60"/>
      <c r="AB493" s="60"/>
      <c r="AC493" s="60"/>
      <c r="AD493" s="60"/>
      <c r="AE493" s="60"/>
      <c r="AF493" s="60"/>
      <c r="AG493" s="60"/>
      <c r="AH493" s="60"/>
      <c r="AI493" s="60"/>
      <c r="AJ493" s="60"/>
      <c r="AK493" s="60"/>
      <c r="AL493" s="60"/>
      <c r="AM493" s="60"/>
      <c r="AN493" s="60"/>
      <c r="AO493" s="60"/>
      <c r="AP493" s="60"/>
      <c r="AQ493" s="60"/>
      <c r="AR493" s="60"/>
      <c r="AS493" s="60"/>
      <c r="AT493" s="60"/>
      <c r="AU493" s="60"/>
      <c r="AV493" s="60"/>
      <c r="AW493" s="60"/>
      <c r="AX493" s="60"/>
      <c r="AY493" s="60"/>
      <c r="AZ493" s="60"/>
      <c r="BA493" s="60"/>
      <c r="BB493" s="60"/>
      <c r="BC493" s="60"/>
      <c r="BD493" s="60"/>
      <c r="BE493" s="60"/>
      <c r="BF493" s="60"/>
      <c r="BG493" s="60"/>
      <c r="BH493" s="60"/>
      <c r="BI493" s="60"/>
      <c r="BJ493" s="60"/>
      <c r="BK493" s="60"/>
      <c r="BL493" s="60"/>
      <c r="BM493" s="60"/>
      <c r="BN493" s="60"/>
      <c r="BO493" s="60"/>
      <c r="BP493" s="60"/>
      <c r="BQ493" s="60"/>
      <c r="BR493" s="60"/>
      <c r="BS493" s="60"/>
      <c r="BT493" s="60"/>
      <c r="BU493" s="60"/>
      <c r="BV493" s="60"/>
      <c r="BW493" s="60"/>
      <c r="BX493" s="60"/>
      <c r="BY493" s="60"/>
      <c r="BZ493" s="60"/>
      <c r="CA493" s="60"/>
      <c r="CB493" s="60"/>
      <c r="CC493" s="60"/>
      <c r="CD493" s="60"/>
      <c r="CE493" s="60"/>
      <c r="CF493" s="63"/>
      <c r="CG493" s="63"/>
      <c r="CH493" s="63"/>
      <c r="CI493" s="63"/>
      <c r="CJ493" s="63"/>
      <c r="CK493" s="60"/>
      <c r="CL493" s="64"/>
    </row>
    <row r="494" spans="1:90">
      <c r="A494" s="65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2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  <c r="AA494" s="60"/>
      <c r="AB494" s="60"/>
      <c r="AC494" s="60"/>
      <c r="AD494" s="60"/>
      <c r="AE494" s="60"/>
      <c r="AF494" s="60"/>
      <c r="AG494" s="60"/>
      <c r="AH494" s="60"/>
      <c r="AI494" s="60"/>
      <c r="AJ494" s="60"/>
      <c r="AK494" s="60"/>
      <c r="AL494" s="60"/>
      <c r="AM494" s="60"/>
      <c r="AN494" s="60"/>
      <c r="AO494" s="60"/>
      <c r="AP494" s="60"/>
      <c r="AQ494" s="60"/>
      <c r="AR494" s="60"/>
      <c r="AS494" s="60"/>
      <c r="AT494" s="60"/>
      <c r="AU494" s="60"/>
      <c r="AV494" s="60"/>
      <c r="AW494" s="60"/>
      <c r="AX494" s="60"/>
      <c r="AY494" s="60"/>
      <c r="AZ494" s="60"/>
      <c r="BA494" s="60"/>
      <c r="BB494" s="60"/>
      <c r="BC494" s="60"/>
      <c r="BD494" s="60"/>
      <c r="BE494" s="60"/>
      <c r="BF494" s="60"/>
      <c r="BG494" s="60"/>
      <c r="BH494" s="60"/>
      <c r="BI494" s="60"/>
      <c r="BJ494" s="60"/>
      <c r="BK494" s="60"/>
      <c r="BL494" s="60"/>
      <c r="BM494" s="60"/>
      <c r="BN494" s="60"/>
      <c r="BO494" s="60"/>
      <c r="BP494" s="60"/>
      <c r="BQ494" s="60"/>
      <c r="BR494" s="60"/>
      <c r="BS494" s="60"/>
      <c r="BT494" s="60"/>
      <c r="BU494" s="60"/>
      <c r="BV494" s="60"/>
      <c r="BW494" s="60"/>
      <c r="BX494" s="60"/>
      <c r="BY494" s="60"/>
      <c r="BZ494" s="60"/>
      <c r="CA494" s="60"/>
      <c r="CB494" s="60"/>
      <c r="CC494" s="60"/>
      <c r="CD494" s="60"/>
      <c r="CE494" s="60"/>
      <c r="CF494" s="63"/>
      <c r="CG494" s="63"/>
      <c r="CH494" s="63"/>
      <c r="CI494" s="63"/>
      <c r="CJ494" s="63"/>
      <c r="CK494" s="60"/>
      <c r="CL494" s="64"/>
    </row>
    <row r="495" spans="1:90">
      <c r="A495" s="65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2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  <c r="AA495" s="60"/>
      <c r="AB495" s="60"/>
      <c r="AC495" s="60"/>
      <c r="AD495" s="60"/>
      <c r="AE495" s="60"/>
      <c r="AF495" s="60"/>
      <c r="AG495" s="60"/>
      <c r="AH495" s="60"/>
      <c r="AI495" s="60"/>
      <c r="AJ495" s="60"/>
      <c r="AK495" s="60"/>
      <c r="AL495" s="60"/>
      <c r="AM495" s="60"/>
      <c r="AN495" s="60"/>
      <c r="AO495" s="60"/>
      <c r="AP495" s="60"/>
      <c r="AQ495" s="60"/>
      <c r="AR495" s="60"/>
      <c r="AS495" s="60"/>
      <c r="AT495" s="60"/>
      <c r="AU495" s="60"/>
      <c r="AV495" s="60"/>
      <c r="AW495" s="60"/>
      <c r="AX495" s="60"/>
      <c r="AY495" s="60"/>
      <c r="AZ495" s="60"/>
      <c r="BA495" s="60"/>
      <c r="BB495" s="60"/>
      <c r="BC495" s="60"/>
      <c r="BD495" s="60"/>
      <c r="BE495" s="60"/>
      <c r="BF495" s="60"/>
      <c r="BG495" s="60"/>
      <c r="BH495" s="60"/>
      <c r="BI495" s="60"/>
      <c r="BJ495" s="60"/>
      <c r="BK495" s="60"/>
      <c r="BL495" s="60"/>
      <c r="BM495" s="60"/>
      <c r="BN495" s="60"/>
      <c r="BO495" s="60"/>
      <c r="BP495" s="60"/>
      <c r="BQ495" s="60"/>
      <c r="BR495" s="60"/>
      <c r="BS495" s="60"/>
      <c r="BT495" s="60"/>
      <c r="BU495" s="60"/>
      <c r="BV495" s="60"/>
      <c r="BW495" s="60"/>
      <c r="BX495" s="60"/>
      <c r="BY495" s="60"/>
      <c r="BZ495" s="60"/>
      <c r="CA495" s="60"/>
      <c r="CB495" s="60"/>
      <c r="CC495" s="60"/>
      <c r="CD495" s="60"/>
      <c r="CE495" s="60"/>
      <c r="CF495" s="63"/>
      <c r="CG495" s="63"/>
      <c r="CH495" s="63"/>
      <c r="CI495" s="63"/>
      <c r="CJ495" s="63"/>
      <c r="CK495" s="60"/>
      <c r="CL495" s="64"/>
    </row>
    <row r="496" spans="1:90">
      <c r="A496" s="65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2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  <c r="AA496" s="60"/>
      <c r="AB496" s="60"/>
      <c r="AC496" s="60"/>
      <c r="AD496" s="60"/>
      <c r="AE496" s="60"/>
      <c r="AF496" s="60"/>
      <c r="AG496" s="60"/>
      <c r="AH496" s="60"/>
      <c r="AI496" s="60"/>
      <c r="AJ496" s="60"/>
      <c r="AK496" s="60"/>
      <c r="AL496" s="60"/>
      <c r="AM496" s="60"/>
      <c r="AN496" s="60"/>
      <c r="AO496" s="60"/>
      <c r="AP496" s="60"/>
      <c r="AQ496" s="60"/>
      <c r="AR496" s="60"/>
      <c r="AS496" s="60"/>
      <c r="AT496" s="60"/>
      <c r="AU496" s="60"/>
      <c r="AV496" s="60"/>
      <c r="AW496" s="60"/>
      <c r="AX496" s="60"/>
      <c r="AY496" s="60"/>
      <c r="AZ496" s="60"/>
      <c r="BA496" s="60"/>
      <c r="BB496" s="60"/>
      <c r="BC496" s="60"/>
      <c r="BD496" s="60"/>
      <c r="BE496" s="60"/>
      <c r="BF496" s="60"/>
      <c r="BG496" s="60"/>
      <c r="BH496" s="60"/>
      <c r="BI496" s="60"/>
      <c r="BJ496" s="60"/>
      <c r="BK496" s="60"/>
      <c r="BL496" s="60"/>
      <c r="BM496" s="60"/>
      <c r="BN496" s="60"/>
      <c r="BO496" s="60"/>
      <c r="BP496" s="60"/>
      <c r="BQ496" s="60"/>
      <c r="BR496" s="60"/>
      <c r="BS496" s="60"/>
      <c r="BT496" s="60"/>
      <c r="BU496" s="60"/>
      <c r="BV496" s="60"/>
      <c r="BW496" s="60"/>
      <c r="BX496" s="60"/>
      <c r="BY496" s="60"/>
      <c r="BZ496" s="60"/>
      <c r="CA496" s="60"/>
      <c r="CB496" s="60"/>
      <c r="CC496" s="60"/>
      <c r="CD496" s="60"/>
      <c r="CE496" s="60"/>
      <c r="CF496" s="63"/>
      <c r="CG496" s="63"/>
      <c r="CH496" s="63"/>
      <c r="CI496" s="63"/>
      <c r="CJ496" s="63"/>
      <c r="CK496" s="60"/>
      <c r="CL496" s="64"/>
    </row>
    <row r="497" spans="1:90">
      <c r="A497" s="65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2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0"/>
      <c r="AE497" s="60"/>
      <c r="AF497" s="60"/>
      <c r="AG497" s="60"/>
      <c r="AH497" s="60"/>
      <c r="AI497" s="60"/>
      <c r="AJ497" s="60"/>
      <c r="AK497" s="60"/>
      <c r="AL497" s="60"/>
      <c r="AM497" s="60"/>
      <c r="AN497" s="60"/>
      <c r="AO497" s="60"/>
      <c r="AP497" s="60"/>
      <c r="AQ497" s="60"/>
      <c r="AR497" s="60"/>
      <c r="AS497" s="60"/>
      <c r="AT497" s="60"/>
      <c r="AU497" s="60"/>
      <c r="AV497" s="60"/>
      <c r="AW497" s="60"/>
      <c r="AX497" s="60"/>
      <c r="AY497" s="60"/>
      <c r="AZ497" s="60"/>
      <c r="BA497" s="60"/>
      <c r="BB497" s="60"/>
      <c r="BC497" s="60"/>
      <c r="BD497" s="60"/>
      <c r="BE497" s="60"/>
      <c r="BF497" s="60"/>
      <c r="BG497" s="60"/>
      <c r="BH497" s="60"/>
      <c r="BI497" s="60"/>
      <c r="BJ497" s="60"/>
      <c r="BK497" s="60"/>
      <c r="BL497" s="60"/>
      <c r="BM497" s="60"/>
      <c r="BN497" s="60"/>
      <c r="BO497" s="60"/>
      <c r="BP497" s="60"/>
      <c r="BQ497" s="60"/>
      <c r="BR497" s="60"/>
      <c r="BS497" s="60"/>
      <c r="BT497" s="60"/>
      <c r="BU497" s="60"/>
      <c r="BV497" s="60"/>
      <c r="BW497" s="60"/>
      <c r="BX497" s="60"/>
      <c r="BY497" s="60"/>
      <c r="BZ497" s="60"/>
      <c r="CA497" s="60"/>
      <c r="CB497" s="60"/>
      <c r="CC497" s="60"/>
      <c r="CD497" s="60"/>
      <c r="CE497" s="60"/>
      <c r="CF497" s="63"/>
      <c r="CG497" s="63"/>
      <c r="CH497" s="63"/>
      <c r="CI497" s="63"/>
      <c r="CJ497" s="63"/>
      <c r="CK497" s="60"/>
      <c r="CL497" s="64"/>
    </row>
    <row r="498" spans="1:90">
      <c r="A498" s="65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2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0"/>
      <c r="AE498" s="60"/>
      <c r="AF498" s="60"/>
      <c r="AG498" s="60"/>
      <c r="AH498" s="60"/>
      <c r="AI498" s="60"/>
      <c r="AJ498" s="60"/>
      <c r="AK498" s="60"/>
      <c r="AL498" s="60"/>
      <c r="AM498" s="60"/>
      <c r="AN498" s="60"/>
      <c r="AO498" s="60"/>
      <c r="AP498" s="60"/>
      <c r="AQ498" s="60"/>
      <c r="AR498" s="60"/>
      <c r="AS498" s="60"/>
      <c r="AT498" s="60"/>
      <c r="AU498" s="60"/>
      <c r="AV498" s="60"/>
      <c r="AW498" s="60"/>
      <c r="AX498" s="60"/>
      <c r="AY498" s="60"/>
      <c r="AZ498" s="60"/>
      <c r="BA498" s="60"/>
      <c r="BB498" s="60"/>
      <c r="BC498" s="60"/>
      <c r="BD498" s="60"/>
      <c r="BE498" s="60"/>
      <c r="BF498" s="60"/>
      <c r="BG498" s="60"/>
      <c r="BH498" s="60"/>
      <c r="BI498" s="60"/>
      <c r="BJ498" s="60"/>
      <c r="BK498" s="60"/>
      <c r="BL498" s="60"/>
      <c r="BM498" s="60"/>
      <c r="BN498" s="60"/>
      <c r="BO498" s="60"/>
      <c r="BP498" s="60"/>
      <c r="BQ498" s="60"/>
      <c r="BR498" s="60"/>
      <c r="BS498" s="60"/>
      <c r="BT498" s="60"/>
      <c r="BU498" s="60"/>
      <c r="BV498" s="60"/>
      <c r="BW498" s="60"/>
      <c r="BX498" s="60"/>
      <c r="BY498" s="60"/>
      <c r="BZ498" s="60"/>
      <c r="CA498" s="60"/>
      <c r="CB498" s="60"/>
      <c r="CC498" s="60"/>
      <c r="CD498" s="60"/>
      <c r="CE498" s="60"/>
      <c r="CF498" s="63"/>
      <c r="CG498" s="63"/>
      <c r="CH498" s="63"/>
      <c r="CI498" s="63"/>
      <c r="CJ498" s="63"/>
      <c r="CK498" s="60"/>
      <c r="CL498" s="64"/>
    </row>
    <row r="499" spans="1:90">
      <c r="A499" s="65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2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0"/>
      <c r="AE499" s="60"/>
      <c r="AF499" s="60"/>
      <c r="AG499" s="60"/>
      <c r="AH499" s="60"/>
      <c r="AI499" s="60"/>
      <c r="AJ499" s="60"/>
      <c r="AK499" s="60"/>
      <c r="AL499" s="60"/>
      <c r="AM499" s="60"/>
      <c r="AN499" s="60"/>
      <c r="AO499" s="60"/>
      <c r="AP499" s="60"/>
      <c r="AQ499" s="60"/>
      <c r="AR499" s="60"/>
      <c r="AS499" s="60"/>
      <c r="AT499" s="60"/>
      <c r="AU499" s="60"/>
      <c r="AV499" s="60"/>
      <c r="AW499" s="60"/>
      <c r="AX499" s="60"/>
      <c r="AY499" s="60"/>
      <c r="AZ499" s="60"/>
      <c r="BA499" s="60"/>
      <c r="BB499" s="60"/>
      <c r="BC499" s="60"/>
      <c r="BD499" s="60"/>
      <c r="BE499" s="60"/>
      <c r="BF499" s="60"/>
      <c r="BG499" s="60"/>
      <c r="BH499" s="60"/>
      <c r="BI499" s="60"/>
      <c r="BJ499" s="60"/>
      <c r="BK499" s="60"/>
      <c r="BL499" s="60"/>
      <c r="BM499" s="60"/>
      <c r="BN499" s="60"/>
      <c r="BO499" s="60"/>
      <c r="BP499" s="60"/>
      <c r="BQ499" s="60"/>
      <c r="BR499" s="60"/>
      <c r="BS499" s="60"/>
      <c r="BT499" s="60"/>
      <c r="BU499" s="60"/>
      <c r="BV499" s="60"/>
      <c r="BW499" s="60"/>
      <c r="BX499" s="60"/>
      <c r="BY499" s="60"/>
      <c r="BZ499" s="60"/>
      <c r="CA499" s="60"/>
      <c r="CB499" s="60"/>
      <c r="CC499" s="60"/>
      <c r="CD499" s="60"/>
      <c r="CE499" s="60"/>
      <c r="CF499" s="63"/>
      <c r="CG499" s="63"/>
      <c r="CH499" s="63"/>
      <c r="CI499" s="63"/>
      <c r="CJ499" s="63"/>
      <c r="CK499" s="60"/>
      <c r="CL499" s="64"/>
    </row>
    <row r="500" spans="1:90">
      <c r="A500" s="65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2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  <c r="AA500" s="60"/>
      <c r="AB500" s="60"/>
      <c r="AC500" s="60"/>
      <c r="AD500" s="60"/>
      <c r="AE500" s="60"/>
      <c r="AF500" s="60"/>
      <c r="AG500" s="60"/>
      <c r="AH500" s="60"/>
      <c r="AI500" s="60"/>
      <c r="AJ500" s="60"/>
      <c r="AK500" s="60"/>
      <c r="AL500" s="60"/>
      <c r="AM500" s="60"/>
      <c r="AN500" s="60"/>
      <c r="AO500" s="60"/>
      <c r="AP500" s="60"/>
      <c r="AQ500" s="60"/>
      <c r="AR500" s="60"/>
      <c r="AS500" s="60"/>
      <c r="AT500" s="60"/>
      <c r="AU500" s="60"/>
      <c r="AV500" s="60"/>
      <c r="AW500" s="60"/>
      <c r="AX500" s="60"/>
      <c r="AY500" s="60"/>
      <c r="AZ500" s="60"/>
      <c r="BA500" s="60"/>
      <c r="BB500" s="60"/>
      <c r="BC500" s="60"/>
      <c r="BD500" s="60"/>
      <c r="BE500" s="60"/>
      <c r="BF500" s="60"/>
      <c r="BG500" s="60"/>
      <c r="BH500" s="60"/>
      <c r="BI500" s="60"/>
      <c r="BJ500" s="60"/>
      <c r="BK500" s="60"/>
      <c r="BL500" s="60"/>
      <c r="BM500" s="60"/>
      <c r="BN500" s="60"/>
      <c r="BO500" s="60"/>
      <c r="BP500" s="60"/>
      <c r="BQ500" s="60"/>
      <c r="BR500" s="60"/>
      <c r="BS500" s="60"/>
      <c r="BT500" s="60"/>
      <c r="BU500" s="60"/>
      <c r="BV500" s="60"/>
      <c r="BW500" s="60"/>
      <c r="BX500" s="60"/>
      <c r="BY500" s="60"/>
      <c r="BZ500" s="60"/>
      <c r="CA500" s="60"/>
      <c r="CB500" s="60"/>
      <c r="CC500" s="60"/>
      <c r="CD500" s="60"/>
      <c r="CE500" s="60"/>
      <c r="CF500" s="63"/>
      <c r="CG500" s="63"/>
      <c r="CH500" s="63"/>
      <c r="CI500" s="63"/>
      <c r="CJ500" s="63"/>
      <c r="CK500" s="60"/>
      <c r="CL500" s="64"/>
    </row>
    <row r="501" spans="1:90">
      <c r="A501" s="65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2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  <c r="AA501" s="60"/>
      <c r="AB501" s="60"/>
      <c r="AC501" s="60"/>
      <c r="AD501" s="60"/>
      <c r="AE501" s="60"/>
      <c r="AF501" s="60"/>
      <c r="AG501" s="60"/>
      <c r="AH501" s="60"/>
      <c r="AI501" s="60"/>
      <c r="AJ501" s="60"/>
      <c r="AK501" s="60"/>
      <c r="AL501" s="60"/>
      <c r="AM501" s="60"/>
      <c r="AN501" s="60"/>
      <c r="AO501" s="60"/>
      <c r="AP501" s="60"/>
      <c r="AQ501" s="60"/>
      <c r="AR501" s="60"/>
      <c r="AS501" s="60"/>
      <c r="AT501" s="60"/>
      <c r="AU501" s="60"/>
      <c r="AV501" s="60"/>
      <c r="AW501" s="60"/>
      <c r="AX501" s="60"/>
      <c r="AY501" s="60"/>
      <c r="AZ501" s="60"/>
      <c r="BA501" s="60"/>
      <c r="BB501" s="60"/>
      <c r="BC501" s="60"/>
      <c r="BD501" s="60"/>
      <c r="BE501" s="60"/>
      <c r="BF501" s="60"/>
      <c r="BG501" s="60"/>
      <c r="BH501" s="60"/>
      <c r="BI501" s="60"/>
      <c r="BJ501" s="60"/>
      <c r="BK501" s="60"/>
      <c r="BL501" s="60"/>
      <c r="BM501" s="60"/>
      <c r="BN501" s="60"/>
      <c r="BO501" s="60"/>
      <c r="BP501" s="60"/>
      <c r="BQ501" s="60"/>
      <c r="BR501" s="60"/>
      <c r="BS501" s="60"/>
      <c r="BT501" s="60"/>
      <c r="BU501" s="60"/>
      <c r="BV501" s="60"/>
      <c r="BW501" s="60"/>
      <c r="BX501" s="60"/>
      <c r="BY501" s="60"/>
      <c r="BZ501" s="60"/>
      <c r="CA501" s="60"/>
      <c r="CB501" s="60"/>
      <c r="CC501" s="60"/>
      <c r="CD501" s="60"/>
      <c r="CE501" s="60"/>
      <c r="CF501" s="63"/>
      <c r="CG501" s="63"/>
      <c r="CH501" s="63"/>
      <c r="CI501" s="63"/>
      <c r="CJ501" s="63"/>
      <c r="CK501" s="60"/>
      <c r="CL501" s="64"/>
    </row>
    <row r="502" spans="1:90">
      <c r="A502" s="65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2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  <c r="AA502" s="60"/>
      <c r="AB502" s="60"/>
      <c r="AC502" s="60"/>
      <c r="AD502" s="60"/>
      <c r="AE502" s="60"/>
      <c r="AF502" s="60"/>
      <c r="AG502" s="60"/>
      <c r="AH502" s="60"/>
      <c r="AI502" s="60"/>
      <c r="AJ502" s="60"/>
      <c r="AK502" s="60"/>
      <c r="AL502" s="60"/>
      <c r="AM502" s="60"/>
      <c r="AN502" s="60"/>
      <c r="AO502" s="60"/>
      <c r="AP502" s="60"/>
      <c r="AQ502" s="60"/>
      <c r="AR502" s="60"/>
      <c r="AS502" s="60"/>
      <c r="AT502" s="60"/>
      <c r="AU502" s="60"/>
      <c r="AV502" s="60"/>
      <c r="AW502" s="60"/>
      <c r="AX502" s="60"/>
      <c r="AY502" s="60"/>
      <c r="AZ502" s="60"/>
      <c r="BA502" s="60"/>
      <c r="BB502" s="60"/>
      <c r="BC502" s="60"/>
      <c r="BD502" s="60"/>
      <c r="BE502" s="60"/>
      <c r="BF502" s="60"/>
      <c r="BG502" s="60"/>
      <c r="BH502" s="60"/>
      <c r="BI502" s="60"/>
      <c r="BJ502" s="60"/>
      <c r="BK502" s="60"/>
      <c r="BL502" s="60"/>
      <c r="BM502" s="60"/>
      <c r="BN502" s="60"/>
      <c r="BO502" s="60"/>
      <c r="BP502" s="60"/>
      <c r="BQ502" s="60"/>
      <c r="BR502" s="60"/>
      <c r="BS502" s="60"/>
      <c r="BT502" s="60"/>
      <c r="BU502" s="60"/>
      <c r="BV502" s="60"/>
      <c r="BW502" s="60"/>
      <c r="BX502" s="60"/>
      <c r="BY502" s="60"/>
      <c r="BZ502" s="60"/>
      <c r="CA502" s="60"/>
      <c r="CB502" s="60"/>
      <c r="CC502" s="60"/>
      <c r="CD502" s="60"/>
      <c r="CE502" s="60"/>
      <c r="CF502" s="63"/>
      <c r="CG502" s="63"/>
      <c r="CH502" s="63"/>
      <c r="CI502" s="63"/>
      <c r="CJ502" s="63"/>
      <c r="CK502" s="60"/>
      <c r="CL502" s="64"/>
    </row>
    <row r="503" spans="1:90">
      <c r="A503" s="65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2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  <c r="AA503" s="60"/>
      <c r="AB503" s="60"/>
      <c r="AC503" s="60"/>
      <c r="AD503" s="60"/>
      <c r="AE503" s="60"/>
      <c r="AF503" s="60"/>
      <c r="AG503" s="60"/>
      <c r="AH503" s="60"/>
      <c r="AI503" s="60"/>
      <c r="AJ503" s="60"/>
      <c r="AK503" s="60"/>
      <c r="AL503" s="60"/>
      <c r="AM503" s="60"/>
      <c r="AN503" s="60"/>
      <c r="AO503" s="60"/>
      <c r="AP503" s="60"/>
      <c r="AQ503" s="60"/>
      <c r="AR503" s="60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0"/>
      <c r="BD503" s="60"/>
      <c r="BE503" s="60"/>
      <c r="BF503" s="60"/>
      <c r="BG503" s="60"/>
      <c r="BH503" s="60"/>
      <c r="BI503" s="60"/>
      <c r="BJ503" s="60"/>
      <c r="BK503" s="60"/>
      <c r="BL503" s="60"/>
      <c r="BM503" s="60"/>
      <c r="BN503" s="60"/>
      <c r="BO503" s="60"/>
      <c r="BP503" s="60"/>
      <c r="BQ503" s="60"/>
      <c r="BR503" s="60"/>
      <c r="BS503" s="60"/>
      <c r="BT503" s="60"/>
      <c r="BU503" s="60"/>
      <c r="BV503" s="60"/>
      <c r="BW503" s="60"/>
      <c r="BX503" s="60"/>
      <c r="BY503" s="60"/>
      <c r="BZ503" s="60"/>
      <c r="CA503" s="60"/>
      <c r="CB503" s="60"/>
      <c r="CC503" s="60"/>
      <c r="CD503" s="60"/>
      <c r="CE503" s="60"/>
      <c r="CF503" s="63"/>
      <c r="CG503" s="63"/>
      <c r="CH503" s="63"/>
      <c r="CI503" s="63"/>
      <c r="CJ503" s="63"/>
      <c r="CK503" s="60"/>
      <c r="CL503" s="64"/>
    </row>
    <row r="504" spans="1:90">
      <c r="A504" s="65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2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  <c r="AA504" s="60"/>
      <c r="AB504" s="60"/>
      <c r="AC504" s="60"/>
      <c r="AD504" s="60"/>
      <c r="AE504" s="60"/>
      <c r="AF504" s="60"/>
      <c r="AG504" s="60"/>
      <c r="AH504" s="60"/>
      <c r="AI504" s="60"/>
      <c r="AJ504" s="60"/>
      <c r="AK504" s="60"/>
      <c r="AL504" s="60"/>
      <c r="AM504" s="60"/>
      <c r="AN504" s="60"/>
      <c r="AO504" s="60"/>
      <c r="AP504" s="60"/>
      <c r="AQ504" s="60"/>
      <c r="AR504" s="60"/>
      <c r="AS504" s="60"/>
      <c r="AT504" s="60"/>
      <c r="AU504" s="60"/>
      <c r="AV504" s="60"/>
      <c r="AW504" s="60"/>
      <c r="AX504" s="60"/>
      <c r="AY504" s="60"/>
      <c r="AZ504" s="60"/>
      <c r="BA504" s="60"/>
      <c r="BB504" s="60"/>
      <c r="BC504" s="60"/>
      <c r="BD504" s="60"/>
      <c r="BE504" s="60"/>
      <c r="BF504" s="60"/>
      <c r="BG504" s="60"/>
      <c r="BH504" s="60"/>
      <c r="BI504" s="60"/>
      <c r="BJ504" s="60"/>
      <c r="BK504" s="60"/>
      <c r="BL504" s="60"/>
      <c r="BM504" s="60"/>
      <c r="BN504" s="60"/>
      <c r="BO504" s="60"/>
      <c r="BP504" s="60"/>
      <c r="BQ504" s="60"/>
      <c r="BR504" s="60"/>
      <c r="BS504" s="60"/>
      <c r="BT504" s="60"/>
      <c r="BU504" s="60"/>
      <c r="BV504" s="60"/>
      <c r="BW504" s="60"/>
      <c r="BX504" s="60"/>
      <c r="BY504" s="60"/>
      <c r="BZ504" s="60"/>
      <c r="CA504" s="60"/>
      <c r="CB504" s="60"/>
      <c r="CC504" s="60"/>
      <c r="CD504" s="60"/>
      <c r="CE504" s="60"/>
      <c r="CF504" s="63"/>
      <c r="CG504" s="63"/>
      <c r="CH504" s="63"/>
      <c r="CI504" s="63"/>
      <c r="CJ504" s="63"/>
      <c r="CK504" s="60"/>
      <c r="CL504" s="64"/>
    </row>
    <row r="505" spans="1:90">
      <c r="A505" s="65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2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  <c r="AA505" s="60"/>
      <c r="AB505" s="60"/>
      <c r="AC505" s="60"/>
      <c r="AD505" s="60"/>
      <c r="AE505" s="60"/>
      <c r="AF505" s="60"/>
      <c r="AG505" s="60"/>
      <c r="AH505" s="60"/>
      <c r="AI505" s="60"/>
      <c r="AJ505" s="60"/>
      <c r="AK505" s="60"/>
      <c r="AL505" s="60"/>
      <c r="AM505" s="60"/>
      <c r="AN505" s="60"/>
      <c r="AO505" s="60"/>
      <c r="AP505" s="60"/>
      <c r="AQ505" s="60"/>
      <c r="AR505" s="60"/>
      <c r="AS505" s="60"/>
      <c r="AT505" s="60"/>
      <c r="AU505" s="60"/>
      <c r="AV505" s="60"/>
      <c r="AW505" s="60"/>
      <c r="AX505" s="60"/>
      <c r="AY505" s="60"/>
      <c r="AZ505" s="60"/>
      <c r="BA505" s="60"/>
      <c r="BB505" s="60"/>
      <c r="BC505" s="60"/>
      <c r="BD505" s="60"/>
      <c r="BE505" s="60"/>
      <c r="BF505" s="60"/>
      <c r="BG505" s="60"/>
      <c r="BH505" s="60"/>
      <c r="BI505" s="60"/>
      <c r="BJ505" s="60"/>
      <c r="BK505" s="60"/>
      <c r="BL505" s="60"/>
      <c r="BM505" s="60"/>
      <c r="BN505" s="60"/>
      <c r="BO505" s="60"/>
      <c r="BP505" s="60"/>
      <c r="BQ505" s="60"/>
      <c r="BR505" s="60"/>
      <c r="BS505" s="60"/>
      <c r="BT505" s="60"/>
      <c r="BU505" s="60"/>
      <c r="BV505" s="60"/>
      <c r="BW505" s="60"/>
      <c r="BX505" s="60"/>
      <c r="BY505" s="60"/>
      <c r="BZ505" s="60"/>
      <c r="CA505" s="60"/>
      <c r="CB505" s="60"/>
      <c r="CC505" s="60"/>
      <c r="CD505" s="60"/>
      <c r="CE505" s="60"/>
      <c r="CF505" s="63"/>
      <c r="CG505" s="63"/>
      <c r="CH505" s="63"/>
      <c r="CI505" s="63"/>
      <c r="CJ505" s="63"/>
      <c r="CK505" s="60"/>
      <c r="CL505" s="64"/>
    </row>
    <row r="506" spans="1:90">
      <c r="A506" s="65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2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  <c r="AA506" s="60"/>
      <c r="AB506" s="60"/>
      <c r="AC506" s="60"/>
      <c r="AD506" s="60"/>
      <c r="AE506" s="60"/>
      <c r="AF506" s="60"/>
      <c r="AG506" s="60"/>
      <c r="AH506" s="60"/>
      <c r="AI506" s="60"/>
      <c r="AJ506" s="60"/>
      <c r="AK506" s="60"/>
      <c r="AL506" s="60"/>
      <c r="AM506" s="60"/>
      <c r="AN506" s="60"/>
      <c r="AO506" s="60"/>
      <c r="AP506" s="60"/>
      <c r="AQ506" s="60"/>
      <c r="AR506" s="60"/>
      <c r="AS506" s="60"/>
      <c r="AT506" s="60"/>
      <c r="AU506" s="60"/>
      <c r="AV506" s="60"/>
      <c r="AW506" s="60"/>
      <c r="AX506" s="60"/>
      <c r="AY506" s="60"/>
      <c r="AZ506" s="60"/>
      <c r="BA506" s="60"/>
      <c r="BB506" s="60"/>
      <c r="BC506" s="60"/>
      <c r="BD506" s="60"/>
      <c r="BE506" s="60"/>
      <c r="BF506" s="60"/>
      <c r="BG506" s="60"/>
      <c r="BH506" s="60"/>
      <c r="BI506" s="60"/>
      <c r="BJ506" s="60"/>
      <c r="BK506" s="60"/>
      <c r="BL506" s="60"/>
      <c r="BM506" s="60"/>
      <c r="BN506" s="60"/>
      <c r="BO506" s="60"/>
      <c r="BP506" s="60"/>
      <c r="BQ506" s="60"/>
      <c r="BR506" s="60"/>
      <c r="BS506" s="60"/>
      <c r="BT506" s="60"/>
      <c r="BU506" s="60"/>
      <c r="BV506" s="60"/>
      <c r="BW506" s="60"/>
      <c r="BX506" s="60"/>
      <c r="BY506" s="60"/>
      <c r="BZ506" s="60"/>
      <c r="CA506" s="60"/>
      <c r="CB506" s="60"/>
      <c r="CC506" s="60"/>
      <c r="CD506" s="60"/>
      <c r="CE506" s="60"/>
      <c r="CF506" s="63"/>
      <c r="CG506" s="63"/>
      <c r="CH506" s="63"/>
      <c r="CI506" s="63"/>
      <c r="CJ506" s="63"/>
      <c r="CK506" s="60"/>
      <c r="CL506" s="64"/>
    </row>
    <row r="507" spans="1:90">
      <c r="A507" s="65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2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  <c r="AA507" s="60"/>
      <c r="AB507" s="60"/>
      <c r="AC507" s="60"/>
      <c r="AD507" s="60"/>
      <c r="AE507" s="60"/>
      <c r="AF507" s="60"/>
      <c r="AG507" s="60"/>
      <c r="AH507" s="60"/>
      <c r="AI507" s="60"/>
      <c r="AJ507" s="60"/>
      <c r="AK507" s="60"/>
      <c r="AL507" s="60"/>
      <c r="AM507" s="60"/>
      <c r="AN507" s="60"/>
      <c r="AO507" s="60"/>
      <c r="AP507" s="60"/>
      <c r="AQ507" s="60"/>
      <c r="AR507" s="60"/>
      <c r="AS507" s="60"/>
      <c r="AT507" s="60"/>
      <c r="AU507" s="60"/>
      <c r="AV507" s="60"/>
      <c r="AW507" s="60"/>
      <c r="AX507" s="60"/>
      <c r="AY507" s="60"/>
      <c r="AZ507" s="60"/>
      <c r="BA507" s="60"/>
      <c r="BB507" s="60"/>
      <c r="BC507" s="60"/>
      <c r="BD507" s="60"/>
      <c r="BE507" s="60"/>
      <c r="BF507" s="60"/>
      <c r="BG507" s="60"/>
      <c r="BH507" s="60"/>
      <c r="BI507" s="60"/>
      <c r="BJ507" s="60"/>
      <c r="BK507" s="60"/>
      <c r="BL507" s="60"/>
      <c r="BM507" s="60"/>
      <c r="BN507" s="60"/>
      <c r="BO507" s="60"/>
      <c r="BP507" s="60"/>
      <c r="BQ507" s="60"/>
      <c r="BR507" s="60"/>
      <c r="BS507" s="60"/>
      <c r="BT507" s="60"/>
      <c r="BU507" s="60"/>
      <c r="BV507" s="60"/>
      <c r="BW507" s="60"/>
      <c r="BX507" s="60"/>
      <c r="BY507" s="60"/>
      <c r="BZ507" s="60"/>
      <c r="CA507" s="60"/>
      <c r="CB507" s="60"/>
      <c r="CC507" s="60"/>
      <c r="CD507" s="60"/>
      <c r="CE507" s="60"/>
      <c r="CF507" s="63"/>
      <c r="CG507" s="63"/>
      <c r="CH507" s="63"/>
      <c r="CI507" s="63"/>
      <c r="CJ507" s="63"/>
      <c r="CK507" s="60"/>
      <c r="CL507" s="64"/>
    </row>
    <row r="508" spans="1:90">
      <c r="A508" s="65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2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  <c r="AA508" s="60"/>
      <c r="AB508" s="60"/>
      <c r="AC508" s="60"/>
      <c r="AD508" s="60"/>
      <c r="AE508" s="60"/>
      <c r="AF508" s="60"/>
      <c r="AG508" s="60"/>
      <c r="AH508" s="60"/>
      <c r="AI508" s="60"/>
      <c r="AJ508" s="60"/>
      <c r="AK508" s="60"/>
      <c r="AL508" s="60"/>
      <c r="AM508" s="60"/>
      <c r="AN508" s="60"/>
      <c r="AO508" s="60"/>
      <c r="AP508" s="60"/>
      <c r="AQ508" s="60"/>
      <c r="AR508" s="60"/>
      <c r="AS508" s="60"/>
      <c r="AT508" s="60"/>
      <c r="AU508" s="60"/>
      <c r="AV508" s="60"/>
      <c r="AW508" s="60"/>
      <c r="AX508" s="60"/>
      <c r="AY508" s="60"/>
      <c r="AZ508" s="60"/>
      <c r="BA508" s="60"/>
      <c r="BB508" s="60"/>
      <c r="BC508" s="60"/>
      <c r="BD508" s="60"/>
      <c r="BE508" s="60"/>
      <c r="BF508" s="60"/>
      <c r="BG508" s="60"/>
      <c r="BH508" s="60"/>
      <c r="BI508" s="60"/>
      <c r="BJ508" s="60"/>
      <c r="BK508" s="60"/>
      <c r="BL508" s="60"/>
      <c r="BM508" s="60"/>
      <c r="BN508" s="60"/>
      <c r="BO508" s="60"/>
      <c r="BP508" s="60"/>
      <c r="BQ508" s="60"/>
      <c r="BR508" s="60"/>
      <c r="BS508" s="60"/>
      <c r="BT508" s="60"/>
      <c r="BU508" s="60"/>
      <c r="BV508" s="60"/>
      <c r="BW508" s="60"/>
      <c r="BX508" s="60"/>
      <c r="BY508" s="60"/>
      <c r="BZ508" s="60"/>
      <c r="CA508" s="60"/>
      <c r="CB508" s="60"/>
      <c r="CC508" s="60"/>
      <c r="CD508" s="60"/>
      <c r="CE508" s="60"/>
      <c r="CF508" s="63"/>
      <c r="CG508" s="63"/>
      <c r="CH508" s="63"/>
      <c r="CI508" s="63"/>
      <c r="CJ508" s="63"/>
      <c r="CK508" s="60"/>
      <c r="CL508" s="64"/>
    </row>
    <row r="509" spans="1:90">
      <c r="A509" s="65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2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  <c r="AE509" s="60"/>
      <c r="AF509" s="60"/>
      <c r="AG509" s="60"/>
      <c r="AH509" s="60"/>
      <c r="AI509" s="60"/>
      <c r="AJ509" s="60"/>
      <c r="AK509" s="60"/>
      <c r="AL509" s="60"/>
      <c r="AM509" s="60"/>
      <c r="AN509" s="60"/>
      <c r="AO509" s="60"/>
      <c r="AP509" s="60"/>
      <c r="AQ509" s="60"/>
      <c r="AR509" s="60"/>
      <c r="AS509" s="60"/>
      <c r="AT509" s="60"/>
      <c r="AU509" s="60"/>
      <c r="AV509" s="60"/>
      <c r="AW509" s="60"/>
      <c r="AX509" s="60"/>
      <c r="AY509" s="60"/>
      <c r="AZ509" s="60"/>
      <c r="BA509" s="60"/>
      <c r="BB509" s="60"/>
      <c r="BC509" s="60"/>
      <c r="BD509" s="60"/>
      <c r="BE509" s="60"/>
      <c r="BF509" s="60"/>
      <c r="BG509" s="60"/>
      <c r="BH509" s="60"/>
      <c r="BI509" s="60"/>
      <c r="BJ509" s="60"/>
      <c r="BK509" s="60"/>
      <c r="BL509" s="60"/>
      <c r="BM509" s="60"/>
      <c r="BN509" s="60"/>
      <c r="BO509" s="60"/>
      <c r="BP509" s="60"/>
      <c r="BQ509" s="60"/>
      <c r="BR509" s="60"/>
      <c r="BS509" s="60"/>
      <c r="BT509" s="60"/>
      <c r="BU509" s="60"/>
      <c r="BV509" s="60"/>
      <c r="BW509" s="60"/>
      <c r="BX509" s="60"/>
      <c r="BY509" s="60"/>
      <c r="BZ509" s="60"/>
      <c r="CA509" s="60"/>
      <c r="CB509" s="60"/>
      <c r="CC509" s="60"/>
      <c r="CD509" s="60"/>
      <c r="CE509" s="60"/>
      <c r="CF509" s="63"/>
      <c r="CG509" s="63"/>
      <c r="CH509" s="63"/>
      <c r="CI509" s="63"/>
      <c r="CJ509" s="63"/>
      <c r="CK509" s="60"/>
      <c r="CL509" s="64"/>
    </row>
    <row r="510" spans="1:90">
      <c r="A510" s="65"/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2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  <c r="AA510" s="60"/>
      <c r="AB510" s="60"/>
      <c r="AC510" s="60"/>
      <c r="AD510" s="60"/>
      <c r="AE510" s="60"/>
      <c r="AF510" s="60"/>
      <c r="AG510" s="60"/>
      <c r="AH510" s="60"/>
      <c r="AI510" s="60"/>
      <c r="AJ510" s="60"/>
      <c r="AK510" s="60"/>
      <c r="AL510" s="60"/>
      <c r="AM510" s="60"/>
      <c r="AN510" s="60"/>
      <c r="AO510" s="60"/>
      <c r="AP510" s="60"/>
      <c r="AQ510" s="60"/>
      <c r="AR510" s="60"/>
      <c r="AS510" s="60"/>
      <c r="AT510" s="60"/>
      <c r="AU510" s="60"/>
      <c r="AV510" s="60"/>
      <c r="AW510" s="60"/>
      <c r="AX510" s="60"/>
      <c r="AY510" s="60"/>
      <c r="AZ510" s="60"/>
      <c r="BA510" s="60"/>
      <c r="BB510" s="60"/>
      <c r="BC510" s="60"/>
      <c r="BD510" s="60"/>
      <c r="BE510" s="60"/>
      <c r="BF510" s="60"/>
      <c r="BG510" s="60"/>
      <c r="BH510" s="60"/>
      <c r="BI510" s="60"/>
      <c r="BJ510" s="60"/>
      <c r="BK510" s="60"/>
      <c r="BL510" s="60"/>
      <c r="BM510" s="60"/>
      <c r="BN510" s="60"/>
      <c r="BO510" s="60"/>
      <c r="BP510" s="60"/>
      <c r="BQ510" s="60"/>
      <c r="BR510" s="60"/>
      <c r="BS510" s="60"/>
      <c r="BT510" s="60"/>
      <c r="BU510" s="60"/>
      <c r="BV510" s="60"/>
      <c r="BW510" s="60"/>
      <c r="BX510" s="60"/>
      <c r="BY510" s="60"/>
      <c r="BZ510" s="60"/>
      <c r="CA510" s="60"/>
      <c r="CB510" s="60"/>
      <c r="CC510" s="60"/>
      <c r="CD510" s="60"/>
      <c r="CE510" s="60"/>
      <c r="CF510" s="63"/>
      <c r="CG510" s="63"/>
      <c r="CH510" s="63"/>
      <c r="CI510" s="63"/>
      <c r="CJ510" s="63"/>
      <c r="CK510" s="60"/>
      <c r="CL510" s="64"/>
    </row>
    <row r="511" spans="1:90">
      <c r="A511" s="65"/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2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  <c r="AA511" s="60"/>
      <c r="AB511" s="60"/>
      <c r="AC511" s="60"/>
      <c r="AD511" s="60"/>
      <c r="AE511" s="60"/>
      <c r="AF511" s="60"/>
      <c r="AG511" s="60"/>
      <c r="AH511" s="60"/>
      <c r="AI511" s="60"/>
      <c r="AJ511" s="60"/>
      <c r="AK511" s="60"/>
      <c r="AL511" s="60"/>
      <c r="AM511" s="60"/>
      <c r="AN511" s="60"/>
      <c r="AO511" s="60"/>
      <c r="AP511" s="60"/>
      <c r="AQ511" s="60"/>
      <c r="AR511" s="60"/>
      <c r="AS511" s="60"/>
      <c r="AT511" s="60"/>
      <c r="AU511" s="60"/>
      <c r="AV511" s="60"/>
      <c r="AW511" s="60"/>
      <c r="AX511" s="60"/>
      <c r="AY511" s="60"/>
      <c r="AZ511" s="60"/>
      <c r="BA511" s="60"/>
      <c r="BB511" s="60"/>
      <c r="BC511" s="60"/>
      <c r="BD511" s="60"/>
      <c r="BE511" s="60"/>
      <c r="BF511" s="60"/>
      <c r="BG511" s="60"/>
      <c r="BH511" s="60"/>
      <c r="BI511" s="60"/>
      <c r="BJ511" s="60"/>
      <c r="BK511" s="60"/>
      <c r="BL511" s="60"/>
      <c r="BM511" s="60"/>
      <c r="BN511" s="60"/>
      <c r="BO511" s="60"/>
      <c r="BP511" s="60"/>
      <c r="BQ511" s="60"/>
      <c r="BR511" s="60"/>
      <c r="BS511" s="60"/>
      <c r="BT511" s="60"/>
      <c r="BU511" s="60"/>
      <c r="BV511" s="60"/>
      <c r="BW511" s="60"/>
      <c r="BX511" s="60"/>
      <c r="BY511" s="60"/>
      <c r="BZ511" s="60"/>
      <c r="CA511" s="60"/>
      <c r="CB511" s="60"/>
      <c r="CC511" s="60"/>
      <c r="CD511" s="60"/>
      <c r="CE511" s="60"/>
      <c r="CF511" s="63"/>
      <c r="CG511" s="63"/>
      <c r="CH511" s="63"/>
      <c r="CI511" s="63"/>
      <c r="CJ511" s="63"/>
      <c r="CK511" s="60"/>
      <c r="CL511" s="64"/>
    </row>
    <row r="512" spans="1:90">
      <c r="A512" s="65"/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2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  <c r="AA512" s="60"/>
      <c r="AB512" s="60"/>
      <c r="AC512" s="60"/>
      <c r="AD512" s="60"/>
      <c r="AE512" s="60"/>
      <c r="AF512" s="60"/>
      <c r="AG512" s="60"/>
      <c r="AH512" s="60"/>
      <c r="AI512" s="60"/>
      <c r="AJ512" s="60"/>
      <c r="AK512" s="60"/>
      <c r="AL512" s="60"/>
      <c r="AM512" s="60"/>
      <c r="AN512" s="60"/>
      <c r="AO512" s="60"/>
      <c r="AP512" s="60"/>
      <c r="AQ512" s="60"/>
      <c r="AR512" s="60"/>
      <c r="AS512" s="60"/>
      <c r="AT512" s="60"/>
      <c r="AU512" s="60"/>
      <c r="AV512" s="60"/>
      <c r="AW512" s="60"/>
      <c r="AX512" s="60"/>
      <c r="AY512" s="60"/>
      <c r="AZ512" s="60"/>
      <c r="BA512" s="60"/>
      <c r="BB512" s="60"/>
      <c r="BC512" s="60"/>
      <c r="BD512" s="60"/>
      <c r="BE512" s="60"/>
      <c r="BF512" s="60"/>
      <c r="BG512" s="60"/>
      <c r="BH512" s="60"/>
      <c r="BI512" s="60"/>
      <c r="BJ512" s="60"/>
      <c r="BK512" s="60"/>
      <c r="BL512" s="60"/>
      <c r="BM512" s="60"/>
      <c r="BN512" s="60"/>
      <c r="BO512" s="60"/>
      <c r="BP512" s="60"/>
      <c r="BQ512" s="60"/>
      <c r="BR512" s="60"/>
      <c r="BS512" s="60"/>
      <c r="BT512" s="60"/>
      <c r="BU512" s="60"/>
      <c r="BV512" s="60"/>
      <c r="BW512" s="60"/>
      <c r="BX512" s="60"/>
      <c r="BY512" s="60"/>
      <c r="BZ512" s="60"/>
      <c r="CA512" s="60"/>
      <c r="CB512" s="60"/>
      <c r="CC512" s="60"/>
      <c r="CD512" s="60"/>
      <c r="CE512" s="60"/>
      <c r="CF512" s="63"/>
      <c r="CG512" s="63"/>
      <c r="CH512" s="63"/>
      <c r="CI512" s="63"/>
      <c r="CJ512" s="63"/>
      <c r="CK512" s="60"/>
      <c r="CL512" s="64"/>
    </row>
    <row r="513" spans="1:90">
      <c r="A513" s="65"/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2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  <c r="AA513" s="60"/>
      <c r="AB513" s="60"/>
      <c r="AC513" s="60"/>
      <c r="AD513" s="60"/>
      <c r="AE513" s="60"/>
      <c r="AF513" s="60"/>
      <c r="AG513" s="60"/>
      <c r="AH513" s="60"/>
      <c r="AI513" s="60"/>
      <c r="AJ513" s="60"/>
      <c r="AK513" s="60"/>
      <c r="AL513" s="60"/>
      <c r="AM513" s="60"/>
      <c r="AN513" s="60"/>
      <c r="AO513" s="60"/>
      <c r="AP513" s="60"/>
      <c r="AQ513" s="60"/>
      <c r="AR513" s="60"/>
      <c r="AS513" s="60"/>
      <c r="AT513" s="60"/>
      <c r="AU513" s="60"/>
      <c r="AV513" s="60"/>
      <c r="AW513" s="60"/>
      <c r="AX513" s="60"/>
      <c r="AY513" s="60"/>
      <c r="AZ513" s="60"/>
      <c r="BA513" s="60"/>
      <c r="BB513" s="60"/>
      <c r="BC513" s="60"/>
      <c r="BD513" s="60"/>
      <c r="BE513" s="60"/>
      <c r="BF513" s="60"/>
      <c r="BG513" s="60"/>
      <c r="BH513" s="60"/>
      <c r="BI513" s="60"/>
      <c r="BJ513" s="60"/>
      <c r="BK513" s="60"/>
      <c r="BL513" s="60"/>
      <c r="BM513" s="60"/>
      <c r="BN513" s="60"/>
      <c r="BO513" s="60"/>
      <c r="BP513" s="60"/>
      <c r="BQ513" s="60"/>
      <c r="BR513" s="60"/>
      <c r="BS513" s="60"/>
      <c r="BT513" s="60"/>
      <c r="BU513" s="60"/>
      <c r="BV513" s="60"/>
      <c r="BW513" s="60"/>
      <c r="BX513" s="60"/>
      <c r="BY513" s="60"/>
      <c r="BZ513" s="60"/>
      <c r="CA513" s="60"/>
      <c r="CB513" s="60"/>
      <c r="CC513" s="60"/>
      <c r="CD513" s="60"/>
      <c r="CE513" s="60"/>
      <c r="CF513" s="63"/>
      <c r="CG513" s="63"/>
      <c r="CH513" s="63"/>
      <c r="CI513" s="63"/>
      <c r="CJ513" s="63"/>
      <c r="CK513" s="60"/>
      <c r="CL513" s="64"/>
    </row>
    <row r="514" spans="1:90">
      <c r="A514" s="65"/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2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  <c r="AA514" s="60"/>
      <c r="AB514" s="60"/>
      <c r="AC514" s="60"/>
      <c r="AD514" s="60"/>
      <c r="AE514" s="60"/>
      <c r="AF514" s="60"/>
      <c r="AG514" s="60"/>
      <c r="AH514" s="60"/>
      <c r="AI514" s="60"/>
      <c r="AJ514" s="60"/>
      <c r="AK514" s="60"/>
      <c r="AL514" s="60"/>
      <c r="AM514" s="60"/>
      <c r="AN514" s="60"/>
      <c r="AO514" s="60"/>
      <c r="AP514" s="60"/>
      <c r="AQ514" s="60"/>
      <c r="AR514" s="60"/>
      <c r="AS514" s="60"/>
      <c r="AT514" s="60"/>
      <c r="AU514" s="60"/>
      <c r="AV514" s="60"/>
      <c r="AW514" s="60"/>
      <c r="AX514" s="60"/>
      <c r="AY514" s="60"/>
      <c r="AZ514" s="60"/>
      <c r="BA514" s="60"/>
      <c r="BB514" s="60"/>
      <c r="BC514" s="60"/>
      <c r="BD514" s="60"/>
      <c r="BE514" s="60"/>
      <c r="BF514" s="60"/>
      <c r="BG514" s="60"/>
      <c r="BH514" s="60"/>
      <c r="BI514" s="60"/>
      <c r="BJ514" s="60"/>
      <c r="BK514" s="60"/>
      <c r="BL514" s="60"/>
      <c r="BM514" s="60"/>
      <c r="BN514" s="60"/>
      <c r="BO514" s="60"/>
      <c r="BP514" s="60"/>
      <c r="BQ514" s="60"/>
      <c r="BR514" s="60"/>
      <c r="BS514" s="60"/>
      <c r="BT514" s="60"/>
      <c r="BU514" s="60"/>
      <c r="BV514" s="60"/>
      <c r="BW514" s="60"/>
      <c r="BX514" s="60"/>
      <c r="BY514" s="60"/>
      <c r="BZ514" s="60"/>
      <c r="CA514" s="60"/>
      <c r="CB514" s="60"/>
      <c r="CC514" s="60"/>
      <c r="CD514" s="60"/>
      <c r="CE514" s="60"/>
      <c r="CF514" s="63"/>
      <c r="CG514" s="63"/>
      <c r="CH514" s="63"/>
      <c r="CI514" s="63"/>
      <c r="CJ514" s="63"/>
      <c r="CK514" s="60"/>
      <c r="CL514" s="64"/>
    </row>
    <row r="515" spans="1:90">
      <c r="A515" s="65"/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2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  <c r="AA515" s="60"/>
      <c r="AB515" s="60"/>
      <c r="AC515" s="60"/>
      <c r="AD515" s="60"/>
      <c r="AE515" s="60"/>
      <c r="AF515" s="60"/>
      <c r="AG515" s="60"/>
      <c r="AH515" s="60"/>
      <c r="AI515" s="60"/>
      <c r="AJ515" s="60"/>
      <c r="AK515" s="60"/>
      <c r="AL515" s="60"/>
      <c r="AM515" s="60"/>
      <c r="AN515" s="60"/>
      <c r="AO515" s="60"/>
      <c r="AP515" s="60"/>
      <c r="AQ515" s="60"/>
      <c r="AR515" s="60"/>
      <c r="AS515" s="60"/>
      <c r="AT515" s="60"/>
      <c r="AU515" s="60"/>
      <c r="AV515" s="60"/>
      <c r="AW515" s="60"/>
      <c r="AX515" s="60"/>
      <c r="AY515" s="60"/>
      <c r="AZ515" s="60"/>
      <c r="BA515" s="60"/>
      <c r="BB515" s="60"/>
      <c r="BC515" s="60"/>
      <c r="BD515" s="60"/>
      <c r="BE515" s="60"/>
      <c r="BF515" s="60"/>
      <c r="BG515" s="60"/>
      <c r="BH515" s="60"/>
      <c r="BI515" s="60"/>
      <c r="BJ515" s="60"/>
      <c r="BK515" s="60"/>
      <c r="BL515" s="60"/>
      <c r="BM515" s="60"/>
      <c r="BN515" s="60"/>
      <c r="BO515" s="60"/>
      <c r="BP515" s="60"/>
      <c r="BQ515" s="60"/>
      <c r="BR515" s="60"/>
      <c r="BS515" s="60"/>
      <c r="BT515" s="60"/>
      <c r="BU515" s="60"/>
      <c r="BV515" s="60"/>
      <c r="BW515" s="60"/>
      <c r="BX515" s="60"/>
      <c r="BY515" s="60"/>
      <c r="BZ515" s="60"/>
      <c r="CA515" s="60"/>
      <c r="CB515" s="60"/>
      <c r="CC515" s="60"/>
      <c r="CD515" s="60"/>
      <c r="CE515" s="60"/>
      <c r="CF515" s="63"/>
      <c r="CG515" s="63"/>
      <c r="CH515" s="63"/>
      <c r="CI515" s="63"/>
      <c r="CJ515" s="63"/>
      <c r="CK515" s="60"/>
      <c r="CL515" s="64"/>
    </row>
    <row r="516" spans="1:90">
      <c r="A516" s="65"/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2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0"/>
      <c r="AE516" s="60"/>
      <c r="AF516" s="60"/>
      <c r="AG516" s="60"/>
      <c r="AH516" s="60"/>
      <c r="AI516" s="60"/>
      <c r="AJ516" s="60"/>
      <c r="AK516" s="60"/>
      <c r="AL516" s="60"/>
      <c r="AM516" s="60"/>
      <c r="AN516" s="60"/>
      <c r="AO516" s="60"/>
      <c r="AP516" s="60"/>
      <c r="AQ516" s="60"/>
      <c r="AR516" s="60"/>
      <c r="AS516" s="60"/>
      <c r="AT516" s="60"/>
      <c r="AU516" s="60"/>
      <c r="AV516" s="60"/>
      <c r="AW516" s="60"/>
      <c r="AX516" s="60"/>
      <c r="AY516" s="60"/>
      <c r="AZ516" s="60"/>
      <c r="BA516" s="60"/>
      <c r="BB516" s="60"/>
      <c r="BC516" s="60"/>
      <c r="BD516" s="60"/>
      <c r="BE516" s="60"/>
      <c r="BF516" s="60"/>
      <c r="BG516" s="60"/>
      <c r="BH516" s="60"/>
      <c r="BI516" s="60"/>
      <c r="BJ516" s="60"/>
      <c r="BK516" s="60"/>
      <c r="BL516" s="60"/>
      <c r="BM516" s="60"/>
      <c r="BN516" s="60"/>
      <c r="BO516" s="60"/>
      <c r="BP516" s="60"/>
      <c r="BQ516" s="60"/>
      <c r="BR516" s="60"/>
      <c r="BS516" s="60"/>
      <c r="BT516" s="60"/>
      <c r="BU516" s="60"/>
      <c r="BV516" s="60"/>
      <c r="BW516" s="60"/>
      <c r="BX516" s="60"/>
      <c r="BY516" s="60"/>
      <c r="BZ516" s="60"/>
      <c r="CA516" s="60"/>
      <c r="CB516" s="60"/>
      <c r="CC516" s="60"/>
      <c r="CD516" s="60"/>
      <c r="CE516" s="60"/>
      <c r="CF516" s="63"/>
      <c r="CG516" s="63"/>
      <c r="CH516" s="63"/>
      <c r="CI516" s="63"/>
      <c r="CJ516" s="63"/>
      <c r="CK516" s="60"/>
      <c r="CL516" s="64"/>
    </row>
    <row r="517" spans="1:90">
      <c r="A517" s="65"/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2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0"/>
      <c r="AE517" s="60"/>
      <c r="AF517" s="60"/>
      <c r="AG517" s="60"/>
      <c r="AH517" s="60"/>
      <c r="AI517" s="60"/>
      <c r="AJ517" s="60"/>
      <c r="AK517" s="60"/>
      <c r="AL517" s="60"/>
      <c r="AM517" s="60"/>
      <c r="AN517" s="60"/>
      <c r="AO517" s="60"/>
      <c r="AP517" s="60"/>
      <c r="AQ517" s="60"/>
      <c r="AR517" s="60"/>
      <c r="AS517" s="60"/>
      <c r="AT517" s="60"/>
      <c r="AU517" s="60"/>
      <c r="AV517" s="60"/>
      <c r="AW517" s="60"/>
      <c r="AX517" s="60"/>
      <c r="AY517" s="60"/>
      <c r="AZ517" s="60"/>
      <c r="BA517" s="60"/>
      <c r="BB517" s="60"/>
      <c r="BC517" s="60"/>
      <c r="BD517" s="60"/>
      <c r="BE517" s="60"/>
      <c r="BF517" s="60"/>
      <c r="BG517" s="60"/>
      <c r="BH517" s="60"/>
      <c r="BI517" s="60"/>
      <c r="BJ517" s="60"/>
      <c r="BK517" s="60"/>
      <c r="BL517" s="60"/>
      <c r="BM517" s="60"/>
      <c r="BN517" s="60"/>
      <c r="BO517" s="60"/>
      <c r="BP517" s="60"/>
      <c r="BQ517" s="60"/>
      <c r="BR517" s="60"/>
      <c r="BS517" s="60"/>
      <c r="BT517" s="60"/>
      <c r="BU517" s="60"/>
      <c r="BV517" s="60"/>
      <c r="BW517" s="60"/>
      <c r="BX517" s="60"/>
      <c r="BY517" s="60"/>
      <c r="BZ517" s="60"/>
      <c r="CA517" s="60"/>
      <c r="CB517" s="60"/>
      <c r="CC517" s="60"/>
      <c r="CD517" s="60"/>
      <c r="CE517" s="60"/>
      <c r="CF517" s="63"/>
      <c r="CG517" s="63"/>
      <c r="CH517" s="63"/>
      <c r="CI517" s="63"/>
      <c r="CJ517" s="63"/>
      <c r="CK517" s="60"/>
      <c r="CL517" s="64"/>
    </row>
    <row r="518" spans="1:90">
      <c r="A518" s="65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2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  <c r="AA518" s="60"/>
      <c r="AB518" s="60"/>
      <c r="AC518" s="60"/>
      <c r="AD518" s="60"/>
      <c r="AE518" s="60"/>
      <c r="AF518" s="60"/>
      <c r="AG518" s="60"/>
      <c r="AH518" s="60"/>
      <c r="AI518" s="60"/>
      <c r="AJ518" s="60"/>
      <c r="AK518" s="60"/>
      <c r="AL518" s="60"/>
      <c r="AM518" s="60"/>
      <c r="AN518" s="60"/>
      <c r="AO518" s="60"/>
      <c r="AP518" s="60"/>
      <c r="AQ518" s="60"/>
      <c r="AR518" s="60"/>
      <c r="AS518" s="60"/>
      <c r="AT518" s="60"/>
      <c r="AU518" s="60"/>
      <c r="AV518" s="60"/>
      <c r="AW518" s="60"/>
      <c r="AX518" s="60"/>
      <c r="AY518" s="60"/>
      <c r="AZ518" s="60"/>
      <c r="BA518" s="60"/>
      <c r="BB518" s="60"/>
      <c r="BC518" s="60"/>
      <c r="BD518" s="60"/>
      <c r="BE518" s="60"/>
      <c r="BF518" s="60"/>
      <c r="BG518" s="60"/>
      <c r="BH518" s="60"/>
      <c r="BI518" s="60"/>
      <c r="BJ518" s="60"/>
      <c r="BK518" s="60"/>
      <c r="BL518" s="60"/>
      <c r="BM518" s="60"/>
      <c r="BN518" s="60"/>
      <c r="BO518" s="60"/>
      <c r="BP518" s="60"/>
      <c r="BQ518" s="60"/>
      <c r="BR518" s="60"/>
      <c r="BS518" s="60"/>
      <c r="BT518" s="60"/>
      <c r="BU518" s="60"/>
      <c r="BV518" s="60"/>
      <c r="BW518" s="60"/>
      <c r="BX518" s="60"/>
      <c r="BY518" s="60"/>
      <c r="BZ518" s="60"/>
      <c r="CA518" s="60"/>
      <c r="CB518" s="60"/>
      <c r="CC518" s="60"/>
      <c r="CD518" s="60"/>
      <c r="CE518" s="60"/>
      <c r="CF518" s="63"/>
      <c r="CG518" s="63"/>
      <c r="CH518" s="63"/>
      <c r="CI518" s="63"/>
      <c r="CJ518" s="63"/>
      <c r="CK518" s="60"/>
      <c r="CL518" s="64"/>
    </row>
    <row r="519" spans="1:90">
      <c r="A519" s="65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2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  <c r="AA519" s="60"/>
      <c r="AB519" s="60"/>
      <c r="AC519" s="60"/>
      <c r="AD519" s="60"/>
      <c r="AE519" s="60"/>
      <c r="AF519" s="60"/>
      <c r="AG519" s="60"/>
      <c r="AH519" s="60"/>
      <c r="AI519" s="60"/>
      <c r="AJ519" s="60"/>
      <c r="AK519" s="60"/>
      <c r="AL519" s="60"/>
      <c r="AM519" s="60"/>
      <c r="AN519" s="60"/>
      <c r="AO519" s="60"/>
      <c r="AP519" s="60"/>
      <c r="AQ519" s="60"/>
      <c r="AR519" s="60"/>
      <c r="AS519" s="60"/>
      <c r="AT519" s="60"/>
      <c r="AU519" s="60"/>
      <c r="AV519" s="60"/>
      <c r="AW519" s="60"/>
      <c r="AX519" s="60"/>
      <c r="AY519" s="60"/>
      <c r="AZ519" s="60"/>
      <c r="BA519" s="60"/>
      <c r="BB519" s="60"/>
      <c r="BC519" s="60"/>
      <c r="BD519" s="60"/>
      <c r="BE519" s="60"/>
      <c r="BF519" s="60"/>
      <c r="BG519" s="60"/>
      <c r="BH519" s="60"/>
      <c r="BI519" s="60"/>
      <c r="BJ519" s="60"/>
      <c r="BK519" s="60"/>
      <c r="BL519" s="60"/>
      <c r="BM519" s="60"/>
      <c r="BN519" s="60"/>
      <c r="BO519" s="60"/>
      <c r="BP519" s="60"/>
      <c r="BQ519" s="60"/>
      <c r="BR519" s="60"/>
      <c r="BS519" s="60"/>
      <c r="BT519" s="60"/>
      <c r="BU519" s="60"/>
      <c r="BV519" s="60"/>
      <c r="BW519" s="60"/>
      <c r="BX519" s="60"/>
      <c r="BY519" s="60"/>
      <c r="BZ519" s="60"/>
      <c r="CA519" s="60"/>
      <c r="CB519" s="60"/>
      <c r="CC519" s="60"/>
      <c r="CD519" s="60"/>
      <c r="CE519" s="60"/>
      <c r="CF519" s="63"/>
      <c r="CG519" s="63"/>
      <c r="CH519" s="63"/>
      <c r="CI519" s="63"/>
      <c r="CJ519" s="63"/>
      <c r="CK519" s="60"/>
      <c r="CL519" s="64"/>
    </row>
    <row r="520" spans="1:90">
      <c r="A520" s="65"/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2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  <c r="AA520" s="60"/>
      <c r="AB520" s="60"/>
      <c r="AC520" s="60"/>
      <c r="AD520" s="60"/>
      <c r="AE520" s="60"/>
      <c r="AF520" s="60"/>
      <c r="AG520" s="60"/>
      <c r="AH520" s="60"/>
      <c r="AI520" s="60"/>
      <c r="AJ520" s="60"/>
      <c r="AK520" s="60"/>
      <c r="AL520" s="60"/>
      <c r="AM520" s="60"/>
      <c r="AN520" s="60"/>
      <c r="AO520" s="60"/>
      <c r="AP520" s="60"/>
      <c r="AQ520" s="60"/>
      <c r="AR520" s="60"/>
      <c r="AS520" s="60"/>
      <c r="AT520" s="60"/>
      <c r="AU520" s="60"/>
      <c r="AV520" s="60"/>
      <c r="AW520" s="60"/>
      <c r="AX520" s="60"/>
      <c r="AY520" s="60"/>
      <c r="AZ520" s="60"/>
      <c r="BA520" s="60"/>
      <c r="BB520" s="60"/>
      <c r="BC520" s="60"/>
      <c r="BD520" s="60"/>
      <c r="BE520" s="60"/>
      <c r="BF520" s="60"/>
      <c r="BG520" s="60"/>
      <c r="BH520" s="60"/>
      <c r="BI520" s="60"/>
      <c r="BJ520" s="60"/>
      <c r="BK520" s="60"/>
      <c r="BL520" s="60"/>
      <c r="BM520" s="60"/>
      <c r="BN520" s="60"/>
      <c r="BO520" s="60"/>
      <c r="BP520" s="60"/>
      <c r="BQ520" s="60"/>
      <c r="BR520" s="60"/>
      <c r="BS520" s="60"/>
      <c r="BT520" s="60"/>
      <c r="BU520" s="60"/>
      <c r="BV520" s="60"/>
      <c r="BW520" s="60"/>
      <c r="BX520" s="60"/>
      <c r="BY520" s="60"/>
      <c r="BZ520" s="60"/>
      <c r="CA520" s="60"/>
      <c r="CB520" s="60"/>
      <c r="CC520" s="60"/>
      <c r="CD520" s="60"/>
      <c r="CE520" s="60"/>
      <c r="CF520" s="63"/>
      <c r="CG520" s="63"/>
      <c r="CH520" s="63"/>
      <c r="CI520" s="63"/>
      <c r="CJ520" s="63"/>
      <c r="CK520" s="60"/>
      <c r="CL520" s="64"/>
    </row>
    <row r="521" spans="1:90">
      <c r="A521" s="65"/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2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0"/>
      <c r="AE521" s="60"/>
      <c r="AF521" s="60"/>
      <c r="AG521" s="60"/>
      <c r="AH521" s="60"/>
      <c r="AI521" s="60"/>
      <c r="AJ521" s="60"/>
      <c r="AK521" s="60"/>
      <c r="AL521" s="60"/>
      <c r="AM521" s="60"/>
      <c r="AN521" s="60"/>
      <c r="AO521" s="60"/>
      <c r="AP521" s="60"/>
      <c r="AQ521" s="60"/>
      <c r="AR521" s="60"/>
      <c r="AS521" s="60"/>
      <c r="AT521" s="60"/>
      <c r="AU521" s="60"/>
      <c r="AV521" s="60"/>
      <c r="AW521" s="60"/>
      <c r="AX521" s="60"/>
      <c r="AY521" s="60"/>
      <c r="AZ521" s="60"/>
      <c r="BA521" s="60"/>
      <c r="BB521" s="60"/>
      <c r="BC521" s="60"/>
      <c r="BD521" s="60"/>
      <c r="BE521" s="60"/>
      <c r="BF521" s="60"/>
      <c r="BG521" s="60"/>
      <c r="BH521" s="60"/>
      <c r="BI521" s="60"/>
      <c r="BJ521" s="60"/>
      <c r="BK521" s="60"/>
      <c r="BL521" s="60"/>
      <c r="BM521" s="60"/>
      <c r="BN521" s="60"/>
      <c r="BO521" s="60"/>
      <c r="BP521" s="60"/>
      <c r="BQ521" s="60"/>
      <c r="BR521" s="60"/>
      <c r="BS521" s="60"/>
      <c r="BT521" s="60"/>
      <c r="BU521" s="60"/>
      <c r="BV521" s="60"/>
      <c r="BW521" s="60"/>
      <c r="BX521" s="60"/>
      <c r="BY521" s="60"/>
      <c r="BZ521" s="60"/>
      <c r="CA521" s="60"/>
      <c r="CB521" s="60"/>
      <c r="CC521" s="60"/>
      <c r="CD521" s="60"/>
      <c r="CE521" s="60"/>
      <c r="CF521" s="63"/>
      <c r="CG521" s="63"/>
      <c r="CH521" s="63"/>
      <c r="CI521" s="63"/>
      <c r="CJ521" s="63"/>
      <c r="CK521" s="60"/>
      <c r="CL521" s="64"/>
    </row>
    <row r="522" spans="1:90">
      <c r="A522" s="65"/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2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  <c r="AA522" s="60"/>
      <c r="AB522" s="60"/>
      <c r="AC522" s="60"/>
      <c r="AD522" s="60"/>
      <c r="AE522" s="60"/>
      <c r="AF522" s="60"/>
      <c r="AG522" s="60"/>
      <c r="AH522" s="60"/>
      <c r="AI522" s="60"/>
      <c r="AJ522" s="60"/>
      <c r="AK522" s="60"/>
      <c r="AL522" s="60"/>
      <c r="AM522" s="60"/>
      <c r="AN522" s="60"/>
      <c r="AO522" s="60"/>
      <c r="AP522" s="60"/>
      <c r="AQ522" s="60"/>
      <c r="AR522" s="60"/>
      <c r="AS522" s="60"/>
      <c r="AT522" s="60"/>
      <c r="AU522" s="60"/>
      <c r="AV522" s="60"/>
      <c r="AW522" s="60"/>
      <c r="AX522" s="60"/>
      <c r="AY522" s="60"/>
      <c r="AZ522" s="60"/>
      <c r="BA522" s="60"/>
      <c r="BB522" s="60"/>
      <c r="BC522" s="60"/>
      <c r="BD522" s="60"/>
      <c r="BE522" s="60"/>
      <c r="BF522" s="60"/>
      <c r="BG522" s="60"/>
      <c r="BH522" s="60"/>
      <c r="BI522" s="60"/>
      <c r="BJ522" s="60"/>
      <c r="BK522" s="60"/>
      <c r="BL522" s="60"/>
      <c r="BM522" s="60"/>
      <c r="BN522" s="60"/>
      <c r="BO522" s="60"/>
      <c r="BP522" s="60"/>
      <c r="BQ522" s="60"/>
      <c r="BR522" s="60"/>
      <c r="BS522" s="60"/>
      <c r="BT522" s="60"/>
      <c r="BU522" s="60"/>
      <c r="BV522" s="60"/>
      <c r="BW522" s="60"/>
      <c r="BX522" s="60"/>
      <c r="BY522" s="60"/>
      <c r="BZ522" s="60"/>
      <c r="CA522" s="60"/>
      <c r="CB522" s="60"/>
      <c r="CC522" s="60"/>
      <c r="CD522" s="60"/>
      <c r="CE522" s="60"/>
      <c r="CF522" s="63"/>
      <c r="CG522" s="63"/>
      <c r="CH522" s="63"/>
      <c r="CI522" s="63"/>
      <c r="CJ522" s="63"/>
      <c r="CK522" s="60"/>
      <c r="CL522" s="64"/>
    </row>
    <row r="523" spans="1:90">
      <c r="A523" s="65"/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2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  <c r="AA523" s="60"/>
      <c r="AB523" s="60"/>
      <c r="AC523" s="60"/>
      <c r="AD523" s="60"/>
      <c r="AE523" s="60"/>
      <c r="AF523" s="60"/>
      <c r="AG523" s="60"/>
      <c r="AH523" s="60"/>
      <c r="AI523" s="60"/>
      <c r="AJ523" s="60"/>
      <c r="AK523" s="60"/>
      <c r="AL523" s="60"/>
      <c r="AM523" s="60"/>
      <c r="AN523" s="60"/>
      <c r="AO523" s="60"/>
      <c r="AP523" s="60"/>
      <c r="AQ523" s="60"/>
      <c r="AR523" s="60"/>
      <c r="AS523" s="60"/>
      <c r="AT523" s="60"/>
      <c r="AU523" s="60"/>
      <c r="AV523" s="60"/>
      <c r="AW523" s="60"/>
      <c r="AX523" s="60"/>
      <c r="AY523" s="60"/>
      <c r="AZ523" s="60"/>
      <c r="BA523" s="60"/>
      <c r="BB523" s="60"/>
      <c r="BC523" s="60"/>
      <c r="BD523" s="60"/>
      <c r="BE523" s="60"/>
      <c r="BF523" s="60"/>
      <c r="BG523" s="60"/>
      <c r="BH523" s="60"/>
      <c r="BI523" s="60"/>
      <c r="BJ523" s="60"/>
      <c r="BK523" s="60"/>
      <c r="BL523" s="60"/>
      <c r="BM523" s="60"/>
      <c r="BN523" s="60"/>
      <c r="BO523" s="60"/>
      <c r="BP523" s="60"/>
      <c r="BQ523" s="60"/>
      <c r="BR523" s="60"/>
      <c r="BS523" s="60"/>
      <c r="BT523" s="60"/>
      <c r="BU523" s="60"/>
      <c r="BV523" s="60"/>
      <c r="BW523" s="60"/>
      <c r="BX523" s="60"/>
      <c r="BY523" s="60"/>
      <c r="BZ523" s="60"/>
      <c r="CA523" s="60"/>
      <c r="CB523" s="60"/>
      <c r="CC523" s="60"/>
      <c r="CD523" s="60"/>
      <c r="CE523" s="60"/>
      <c r="CF523" s="63"/>
      <c r="CG523" s="63"/>
      <c r="CH523" s="63"/>
      <c r="CI523" s="63"/>
      <c r="CJ523" s="63"/>
      <c r="CK523" s="60"/>
      <c r="CL523" s="64"/>
    </row>
    <row r="524" spans="1:90">
      <c r="A524" s="65"/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2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  <c r="AA524" s="60"/>
      <c r="AB524" s="60"/>
      <c r="AC524" s="60"/>
      <c r="AD524" s="60"/>
      <c r="AE524" s="60"/>
      <c r="AF524" s="60"/>
      <c r="AG524" s="60"/>
      <c r="AH524" s="60"/>
      <c r="AI524" s="60"/>
      <c r="AJ524" s="60"/>
      <c r="AK524" s="60"/>
      <c r="AL524" s="60"/>
      <c r="AM524" s="60"/>
      <c r="AN524" s="60"/>
      <c r="AO524" s="60"/>
      <c r="AP524" s="60"/>
      <c r="AQ524" s="60"/>
      <c r="AR524" s="60"/>
      <c r="AS524" s="60"/>
      <c r="AT524" s="60"/>
      <c r="AU524" s="60"/>
      <c r="AV524" s="60"/>
      <c r="AW524" s="60"/>
      <c r="AX524" s="60"/>
      <c r="AY524" s="60"/>
      <c r="AZ524" s="60"/>
      <c r="BA524" s="60"/>
      <c r="BB524" s="60"/>
      <c r="BC524" s="60"/>
      <c r="BD524" s="60"/>
      <c r="BE524" s="60"/>
      <c r="BF524" s="60"/>
      <c r="BG524" s="60"/>
      <c r="BH524" s="60"/>
      <c r="BI524" s="60"/>
      <c r="BJ524" s="60"/>
      <c r="BK524" s="60"/>
      <c r="BL524" s="60"/>
      <c r="BM524" s="60"/>
      <c r="BN524" s="60"/>
      <c r="BO524" s="60"/>
      <c r="BP524" s="60"/>
      <c r="BQ524" s="60"/>
      <c r="BR524" s="60"/>
      <c r="BS524" s="60"/>
      <c r="BT524" s="60"/>
      <c r="BU524" s="60"/>
      <c r="BV524" s="60"/>
      <c r="BW524" s="60"/>
      <c r="BX524" s="60"/>
      <c r="BY524" s="60"/>
      <c r="BZ524" s="60"/>
      <c r="CA524" s="60"/>
      <c r="CB524" s="60"/>
      <c r="CC524" s="60"/>
      <c r="CD524" s="60"/>
      <c r="CE524" s="60"/>
      <c r="CF524" s="63"/>
      <c r="CG524" s="63"/>
      <c r="CH524" s="63"/>
      <c r="CI524" s="63"/>
      <c r="CJ524" s="63"/>
      <c r="CK524" s="60"/>
      <c r="CL524" s="64"/>
    </row>
    <row r="525" spans="1:90">
      <c r="A525" s="65"/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2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  <c r="AA525" s="60"/>
      <c r="AB525" s="60"/>
      <c r="AC525" s="60"/>
      <c r="AD525" s="60"/>
      <c r="AE525" s="60"/>
      <c r="AF525" s="60"/>
      <c r="AG525" s="60"/>
      <c r="AH525" s="60"/>
      <c r="AI525" s="60"/>
      <c r="AJ525" s="60"/>
      <c r="AK525" s="60"/>
      <c r="AL525" s="60"/>
      <c r="AM525" s="60"/>
      <c r="AN525" s="60"/>
      <c r="AO525" s="60"/>
      <c r="AP525" s="60"/>
      <c r="AQ525" s="60"/>
      <c r="AR525" s="60"/>
      <c r="AS525" s="60"/>
      <c r="AT525" s="60"/>
      <c r="AU525" s="60"/>
      <c r="AV525" s="60"/>
      <c r="AW525" s="60"/>
      <c r="AX525" s="60"/>
      <c r="AY525" s="60"/>
      <c r="AZ525" s="60"/>
      <c r="BA525" s="60"/>
      <c r="BB525" s="60"/>
      <c r="BC525" s="60"/>
      <c r="BD525" s="60"/>
      <c r="BE525" s="60"/>
      <c r="BF525" s="60"/>
      <c r="BG525" s="60"/>
      <c r="BH525" s="60"/>
      <c r="BI525" s="60"/>
      <c r="BJ525" s="60"/>
      <c r="BK525" s="60"/>
      <c r="BL525" s="60"/>
      <c r="BM525" s="60"/>
      <c r="BN525" s="60"/>
      <c r="BO525" s="60"/>
      <c r="BP525" s="60"/>
      <c r="BQ525" s="60"/>
      <c r="BR525" s="60"/>
      <c r="BS525" s="60"/>
      <c r="BT525" s="60"/>
      <c r="BU525" s="60"/>
      <c r="BV525" s="60"/>
      <c r="BW525" s="60"/>
      <c r="BX525" s="60"/>
      <c r="BY525" s="60"/>
      <c r="BZ525" s="60"/>
      <c r="CA525" s="60"/>
      <c r="CB525" s="60"/>
      <c r="CC525" s="60"/>
      <c r="CD525" s="60"/>
      <c r="CE525" s="60"/>
      <c r="CF525" s="63"/>
      <c r="CG525" s="63"/>
      <c r="CH525" s="63"/>
      <c r="CI525" s="63"/>
      <c r="CJ525" s="63"/>
      <c r="CK525" s="60"/>
      <c r="CL525" s="64"/>
    </row>
    <row r="526" spans="1:90">
      <c r="A526" s="65"/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2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  <c r="AI526" s="60"/>
      <c r="AJ526" s="60"/>
      <c r="AK526" s="60"/>
      <c r="AL526" s="60"/>
      <c r="AM526" s="60"/>
      <c r="AN526" s="60"/>
      <c r="AO526" s="60"/>
      <c r="AP526" s="60"/>
      <c r="AQ526" s="60"/>
      <c r="AR526" s="60"/>
      <c r="AS526" s="60"/>
      <c r="AT526" s="60"/>
      <c r="AU526" s="60"/>
      <c r="AV526" s="60"/>
      <c r="AW526" s="60"/>
      <c r="AX526" s="60"/>
      <c r="AY526" s="60"/>
      <c r="AZ526" s="60"/>
      <c r="BA526" s="60"/>
      <c r="BB526" s="60"/>
      <c r="BC526" s="60"/>
      <c r="BD526" s="60"/>
      <c r="BE526" s="60"/>
      <c r="BF526" s="60"/>
      <c r="BG526" s="60"/>
      <c r="BH526" s="60"/>
      <c r="BI526" s="60"/>
      <c r="BJ526" s="60"/>
      <c r="BK526" s="60"/>
      <c r="BL526" s="60"/>
      <c r="BM526" s="60"/>
      <c r="BN526" s="60"/>
      <c r="BO526" s="60"/>
      <c r="BP526" s="60"/>
      <c r="BQ526" s="60"/>
      <c r="BR526" s="60"/>
      <c r="BS526" s="60"/>
      <c r="BT526" s="60"/>
      <c r="BU526" s="60"/>
      <c r="BV526" s="60"/>
      <c r="BW526" s="60"/>
      <c r="BX526" s="60"/>
      <c r="BY526" s="60"/>
      <c r="BZ526" s="60"/>
      <c r="CA526" s="60"/>
      <c r="CB526" s="60"/>
      <c r="CC526" s="60"/>
      <c r="CD526" s="60"/>
      <c r="CE526" s="60"/>
      <c r="CF526" s="63"/>
      <c r="CG526" s="63"/>
      <c r="CH526" s="63"/>
      <c r="CI526" s="63"/>
      <c r="CJ526" s="63"/>
      <c r="CK526" s="60"/>
      <c r="CL526" s="64"/>
    </row>
    <row r="527" spans="1:90">
      <c r="A527" s="65"/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2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60"/>
      <c r="AE527" s="60"/>
      <c r="AF527" s="60"/>
      <c r="AG527" s="60"/>
      <c r="AH527" s="60"/>
      <c r="AI527" s="60"/>
      <c r="AJ527" s="60"/>
      <c r="AK527" s="60"/>
      <c r="AL527" s="60"/>
      <c r="AM527" s="60"/>
      <c r="AN527" s="60"/>
      <c r="AO527" s="60"/>
      <c r="AP527" s="60"/>
      <c r="AQ527" s="60"/>
      <c r="AR527" s="60"/>
      <c r="AS527" s="60"/>
      <c r="AT527" s="60"/>
      <c r="AU527" s="60"/>
      <c r="AV527" s="60"/>
      <c r="AW527" s="60"/>
      <c r="AX527" s="60"/>
      <c r="AY527" s="60"/>
      <c r="AZ527" s="60"/>
      <c r="BA527" s="60"/>
      <c r="BB527" s="60"/>
      <c r="BC527" s="60"/>
      <c r="BD527" s="60"/>
      <c r="BE527" s="60"/>
      <c r="BF527" s="60"/>
      <c r="BG527" s="60"/>
      <c r="BH527" s="60"/>
      <c r="BI527" s="60"/>
      <c r="BJ527" s="60"/>
      <c r="BK527" s="60"/>
      <c r="BL527" s="60"/>
      <c r="BM527" s="60"/>
      <c r="BN527" s="60"/>
      <c r="BO527" s="60"/>
      <c r="BP527" s="60"/>
      <c r="BQ527" s="60"/>
      <c r="BR527" s="60"/>
      <c r="BS527" s="60"/>
      <c r="BT527" s="60"/>
      <c r="BU527" s="60"/>
      <c r="BV527" s="60"/>
      <c r="BW527" s="60"/>
      <c r="BX527" s="60"/>
      <c r="BY527" s="60"/>
      <c r="BZ527" s="60"/>
      <c r="CA527" s="60"/>
      <c r="CB527" s="60"/>
      <c r="CC527" s="60"/>
      <c r="CD527" s="60"/>
      <c r="CE527" s="60"/>
      <c r="CF527" s="63"/>
      <c r="CG527" s="63"/>
      <c r="CH527" s="63"/>
      <c r="CI527" s="63"/>
      <c r="CJ527" s="63"/>
      <c r="CK527" s="60"/>
      <c r="CL527" s="64"/>
    </row>
    <row r="528" spans="1:90">
      <c r="A528" s="65"/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2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60"/>
      <c r="AE528" s="60"/>
      <c r="AF528" s="60"/>
      <c r="AG528" s="60"/>
      <c r="AH528" s="60"/>
      <c r="AI528" s="60"/>
      <c r="AJ528" s="60"/>
      <c r="AK528" s="60"/>
      <c r="AL528" s="60"/>
      <c r="AM528" s="60"/>
      <c r="AN528" s="60"/>
      <c r="AO528" s="60"/>
      <c r="AP528" s="60"/>
      <c r="AQ528" s="60"/>
      <c r="AR528" s="60"/>
      <c r="AS528" s="60"/>
      <c r="AT528" s="60"/>
      <c r="AU528" s="60"/>
      <c r="AV528" s="60"/>
      <c r="AW528" s="60"/>
      <c r="AX528" s="60"/>
      <c r="AY528" s="60"/>
      <c r="AZ528" s="60"/>
      <c r="BA528" s="60"/>
      <c r="BB528" s="60"/>
      <c r="BC528" s="60"/>
      <c r="BD528" s="60"/>
      <c r="BE528" s="60"/>
      <c r="BF528" s="60"/>
      <c r="BG528" s="60"/>
      <c r="BH528" s="60"/>
      <c r="BI528" s="60"/>
      <c r="BJ528" s="60"/>
      <c r="BK528" s="60"/>
      <c r="BL528" s="60"/>
      <c r="BM528" s="60"/>
      <c r="BN528" s="60"/>
      <c r="BO528" s="60"/>
      <c r="BP528" s="60"/>
      <c r="BQ528" s="60"/>
      <c r="BR528" s="60"/>
      <c r="BS528" s="60"/>
      <c r="BT528" s="60"/>
      <c r="BU528" s="60"/>
      <c r="BV528" s="60"/>
      <c r="BW528" s="60"/>
      <c r="BX528" s="60"/>
      <c r="BY528" s="60"/>
      <c r="BZ528" s="60"/>
      <c r="CA528" s="60"/>
      <c r="CB528" s="60"/>
      <c r="CC528" s="60"/>
      <c r="CD528" s="60"/>
      <c r="CE528" s="60"/>
      <c r="CF528" s="63"/>
      <c r="CG528" s="63"/>
      <c r="CH528" s="63"/>
      <c r="CI528" s="63"/>
      <c r="CJ528" s="63"/>
      <c r="CK528" s="60"/>
      <c r="CL528" s="64"/>
    </row>
    <row r="529" spans="1:90">
      <c r="A529" s="65"/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2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0"/>
      <c r="AE529" s="60"/>
      <c r="AF529" s="60"/>
      <c r="AG529" s="60"/>
      <c r="AH529" s="60"/>
      <c r="AI529" s="60"/>
      <c r="AJ529" s="60"/>
      <c r="AK529" s="60"/>
      <c r="AL529" s="60"/>
      <c r="AM529" s="60"/>
      <c r="AN529" s="60"/>
      <c r="AO529" s="60"/>
      <c r="AP529" s="60"/>
      <c r="AQ529" s="60"/>
      <c r="AR529" s="60"/>
      <c r="AS529" s="60"/>
      <c r="AT529" s="60"/>
      <c r="AU529" s="60"/>
      <c r="AV529" s="60"/>
      <c r="AW529" s="60"/>
      <c r="AX529" s="60"/>
      <c r="AY529" s="60"/>
      <c r="AZ529" s="60"/>
      <c r="BA529" s="60"/>
      <c r="BB529" s="60"/>
      <c r="BC529" s="60"/>
      <c r="BD529" s="60"/>
      <c r="BE529" s="60"/>
      <c r="BF529" s="60"/>
      <c r="BG529" s="60"/>
      <c r="BH529" s="60"/>
      <c r="BI529" s="60"/>
      <c r="BJ529" s="60"/>
      <c r="BK529" s="60"/>
      <c r="BL529" s="60"/>
      <c r="BM529" s="60"/>
      <c r="BN529" s="60"/>
      <c r="BO529" s="60"/>
      <c r="BP529" s="60"/>
      <c r="BQ529" s="60"/>
      <c r="BR529" s="60"/>
      <c r="BS529" s="60"/>
      <c r="BT529" s="60"/>
      <c r="BU529" s="60"/>
      <c r="BV529" s="60"/>
      <c r="BW529" s="60"/>
      <c r="BX529" s="60"/>
      <c r="BY529" s="60"/>
      <c r="BZ529" s="60"/>
      <c r="CA529" s="60"/>
      <c r="CB529" s="60"/>
      <c r="CC529" s="60"/>
      <c r="CD529" s="60"/>
      <c r="CE529" s="60"/>
      <c r="CF529" s="63"/>
      <c r="CG529" s="63"/>
      <c r="CH529" s="63"/>
      <c r="CI529" s="63"/>
      <c r="CJ529" s="63"/>
      <c r="CK529" s="60"/>
      <c r="CL529" s="64"/>
    </row>
    <row r="530" spans="1:90">
      <c r="A530" s="65"/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2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  <c r="AA530" s="60"/>
      <c r="AB530" s="60"/>
      <c r="AC530" s="60"/>
      <c r="AD530" s="60"/>
      <c r="AE530" s="60"/>
      <c r="AF530" s="60"/>
      <c r="AG530" s="60"/>
      <c r="AH530" s="60"/>
      <c r="AI530" s="60"/>
      <c r="AJ530" s="60"/>
      <c r="AK530" s="60"/>
      <c r="AL530" s="60"/>
      <c r="AM530" s="60"/>
      <c r="AN530" s="60"/>
      <c r="AO530" s="60"/>
      <c r="AP530" s="60"/>
      <c r="AQ530" s="60"/>
      <c r="AR530" s="60"/>
      <c r="AS530" s="60"/>
      <c r="AT530" s="60"/>
      <c r="AU530" s="60"/>
      <c r="AV530" s="60"/>
      <c r="AW530" s="60"/>
      <c r="AX530" s="60"/>
      <c r="AY530" s="60"/>
      <c r="AZ530" s="60"/>
      <c r="BA530" s="60"/>
      <c r="BB530" s="60"/>
      <c r="BC530" s="60"/>
      <c r="BD530" s="60"/>
      <c r="BE530" s="60"/>
      <c r="BF530" s="60"/>
      <c r="BG530" s="60"/>
      <c r="BH530" s="60"/>
      <c r="BI530" s="60"/>
      <c r="BJ530" s="60"/>
      <c r="BK530" s="60"/>
      <c r="BL530" s="60"/>
      <c r="BM530" s="60"/>
      <c r="BN530" s="60"/>
      <c r="BO530" s="60"/>
      <c r="BP530" s="60"/>
      <c r="BQ530" s="60"/>
      <c r="BR530" s="60"/>
      <c r="BS530" s="60"/>
      <c r="BT530" s="60"/>
      <c r="BU530" s="60"/>
      <c r="BV530" s="60"/>
      <c r="BW530" s="60"/>
      <c r="BX530" s="60"/>
      <c r="BY530" s="60"/>
      <c r="BZ530" s="60"/>
      <c r="CA530" s="60"/>
      <c r="CB530" s="60"/>
      <c r="CC530" s="60"/>
      <c r="CD530" s="60"/>
      <c r="CE530" s="60"/>
      <c r="CF530" s="63"/>
      <c r="CG530" s="63"/>
      <c r="CH530" s="63"/>
      <c r="CI530" s="63"/>
      <c r="CJ530" s="63"/>
      <c r="CK530" s="60"/>
      <c r="CL530" s="64"/>
    </row>
    <row r="531" spans="1:90">
      <c r="A531" s="65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2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  <c r="AA531" s="60"/>
      <c r="AB531" s="60"/>
      <c r="AC531" s="60"/>
      <c r="AD531" s="60"/>
      <c r="AE531" s="60"/>
      <c r="AF531" s="60"/>
      <c r="AG531" s="60"/>
      <c r="AH531" s="60"/>
      <c r="AI531" s="60"/>
      <c r="AJ531" s="60"/>
      <c r="AK531" s="60"/>
      <c r="AL531" s="60"/>
      <c r="AM531" s="60"/>
      <c r="AN531" s="60"/>
      <c r="AO531" s="60"/>
      <c r="AP531" s="60"/>
      <c r="AQ531" s="60"/>
      <c r="AR531" s="60"/>
      <c r="AS531" s="60"/>
      <c r="AT531" s="60"/>
      <c r="AU531" s="60"/>
      <c r="AV531" s="60"/>
      <c r="AW531" s="60"/>
      <c r="AX531" s="60"/>
      <c r="AY531" s="60"/>
      <c r="AZ531" s="60"/>
      <c r="BA531" s="60"/>
      <c r="BB531" s="60"/>
      <c r="BC531" s="60"/>
      <c r="BD531" s="60"/>
      <c r="BE531" s="60"/>
      <c r="BF531" s="60"/>
      <c r="BG531" s="60"/>
      <c r="BH531" s="60"/>
      <c r="BI531" s="60"/>
      <c r="BJ531" s="60"/>
      <c r="BK531" s="60"/>
      <c r="BL531" s="60"/>
      <c r="BM531" s="60"/>
      <c r="BN531" s="60"/>
      <c r="BO531" s="60"/>
      <c r="BP531" s="60"/>
      <c r="BQ531" s="60"/>
      <c r="BR531" s="60"/>
      <c r="BS531" s="60"/>
      <c r="BT531" s="60"/>
      <c r="BU531" s="60"/>
      <c r="BV531" s="60"/>
      <c r="BW531" s="60"/>
      <c r="BX531" s="60"/>
      <c r="BY531" s="60"/>
      <c r="BZ531" s="60"/>
      <c r="CA531" s="60"/>
      <c r="CB531" s="60"/>
      <c r="CC531" s="60"/>
      <c r="CD531" s="60"/>
      <c r="CE531" s="60"/>
      <c r="CF531" s="63"/>
      <c r="CG531" s="63"/>
      <c r="CH531" s="63"/>
      <c r="CI531" s="63"/>
      <c r="CJ531" s="63"/>
      <c r="CK531" s="60"/>
      <c r="CL531" s="64"/>
    </row>
    <row r="532" spans="1:90">
      <c r="A532" s="65"/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2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  <c r="AA532" s="60"/>
      <c r="AB532" s="60"/>
      <c r="AC532" s="60"/>
      <c r="AD532" s="60"/>
      <c r="AE532" s="60"/>
      <c r="AF532" s="60"/>
      <c r="AG532" s="60"/>
      <c r="AH532" s="60"/>
      <c r="AI532" s="60"/>
      <c r="AJ532" s="60"/>
      <c r="AK532" s="60"/>
      <c r="AL532" s="60"/>
      <c r="AM532" s="60"/>
      <c r="AN532" s="60"/>
      <c r="AO532" s="60"/>
      <c r="AP532" s="60"/>
      <c r="AQ532" s="60"/>
      <c r="AR532" s="60"/>
      <c r="AS532" s="60"/>
      <c r="AT532" s="60"/>
      <c r="AU532" s="60"/>
      <c r="AV532" s="60"/>
      <c r="AW532" s="60"/>
      <c r="AX532" s="60"/>
      <c r="AY532" s="60"/>
      <c r="AZ532" s="60"/>
      <c r="BA532" s="60"/>
      <c r="BB532" s="60"/>
      <c r="BC532" s="60"/>
      <c r="BD532" s="60"/>
      <c r="BE532" s="60"/>
      <c r="BF532" s="60"/>
      <c r="BG532" s="60"/>
      <c r="BH532" s="60"/>
      <c r="BI532" s="60"/>
      <c r="BJ532" s="60"/>
      <c r="BK532" s="60"/>
      <c r="BL532" s="60"/>
      <c r="BM532" s="60"/>
      <c r="BN532" s="60"/>
      <c r="BO532" s="60"/>
      <c r="BP532" s="60"/>
      <c r="BQ532" s="60"/>
      <c r="BR532" s="60"/>
      <c r="BS532" s="60"/>
      <c r="BT532" s="60"/>
      <c r="BU532" s="60"/>
      <c r="BV532" s="60"/>
      <c r="BW532" s="60"/>
      <c r="BX532" s="60"/>
      <c r="BY532" s="60"/>
      <c r="BZ532" s="60"/>
      <c r="CA532" s="60"/>
      <c r="CB532" s="60"/>
      <c r="CC532" s="60"/>
      <c r="CD532" s="60"/>
      <c r="CE532" s="60"/>
      <c r="CF532" s="63"/>
      <c r="CG532" s="63"/>
      <c r="CH532" s="63"/>
      <c r="CI532" s="63"/>
      <c r="CJ532" s="63"/>
      <c r="CK532" s="60"/>
      <c r="CL532" s="64"/>
    </row>
    <row r="533" spans="1:90">
      <c r="A533" s="65"/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2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  <c r="AA533" s="60"/>
      <c r="AB533" s="60"/>
      <c r="AC533" s="60"/>
      <c r="AD533" s="60"/>
      <c r="AE533" s="60"/>
      <c r="AF533" s="60"/>
      <c r="AG533" s="60"/>
      <c r="AH533" s="60"/>
      <c r="AI533" s="60"/>
      <c r="AJ533" s="60"/>
      <c r="AK533" s="60"/>
      <c r="AL533" s="60"/>
      <c r="AM533" s="60"/>
      <c r="AN533" s="60"/>
      <c r="AO533" s="60"/>
      <c r="AP533" s="60"/>
      <c r="AQ533" s="60"/>
      <c r="AR533" s="60"/>
      <c r="AS533" s="60"/>
      <c r="AT533" s="60"/>
      <c r="AU533" s="60"/>
      <c r="AV533" s="60"/>
      <c r="AW533" s="60"/>
      <c r="AX533" s="60"/>
      <c r="AY533" s="60"/>
      <c r="AZ533" s="60"/>
      <c r="BA533" s="60"/>
      <c r="BB533" s="60"/>
      <c r="BC533" s="60"/>
      <c r="BD533" s="60"/>
      <c r="BE533" s="60"/>
      <c r="BF533" s="60"/>
      <c r="BG533" s="60"/>
      <c r="BH533" s="60"/>
      <c r="BI533" s="60"/>
      <c r="BJ533" s="60"/>
      <c r="BK533" s="60"/>
      <c r="BL533" s="60"/>
      <c r="BM533" s="60"/>
      <c r="BN533" s="60"/>
      <c r="BO533" s="60"/>
      <c r="BP533" s="60"/>
      <c r="BQ533" s="60"/>
      <c r="BR533" s="60"/>
      <c r="BS533" s="60"/>
      <c r="BT533" s="60"/>
      <c r="BU533" s="60"/>
      <c r="BV533" s="60"/>
      <c r="BW533" s="60"/>
      <c r="BX533" s="60"/>
      <c r="BY533" s="60"/>
      <c r="BZ533" s="60"/>
      <c r="CA533" s="60"/>
      <c r="CB533" s="60"/>
      <c r="CC533" s="60"/>
      <c r="CD533" s="60"/>
      <c r="CE533" s="60"/>
      <c r="CF533" s="63"/>
      <c r="CG533" s="63"/>
      <c r="CH533" s="63"/>
      <c r="CI533" s="63"/>
      <c r="CJ533" s="63"/>
      <c r="CK533" s="60"/>
      <c r="CL533" s="64"/>
    </row>
    <row r="534" spans="1:90">
      <c r="A534" s="65"/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2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  <c r="AA534" s="60"/>
      <c r="AB534" s="60"/>
      <c r="AC534" s="60"/>
      <c r="AD534" s="60"/>
      <c r="AE534" s="60"/>
      <c r="AF534" s="60"/>
      <c r="AG534" s="60"/>
      <c r="AH534" s="60"/>
      <c r="AI534" s="60"/>
      <c r="AJ534" s="60"/>
      <c r="AK534" s="60"/>
      <c r="AL534" s="60"/>
      <c r="AM534" s="60"/>
      <c r="AN534" s="60"/>
      <c r="AO534" s="60"/>
      <c r="AP534" s="60"/>
      <c r="AQ534" s="60"/>
      <c r="AR534" s="60"/>
      <c r="AS534" s="60"/>
      <c r="AT534" s="60"/>
      <c r="AU534" s="60"/>
      <c r="AV534" s="60"/>
      <c r="AW534" s="60"/>
      <c r="AX534" s="60"/>
      <c r="AY534" s="60"/>
      <c r="AZ534" s="60"/>
      <c r="BA534" s="60"/>
      <c r="BB534" s="60"/>
      <c r="BC534" s="60"/>
      <c r="BD534" s="60"/>
      <c r="BE534" s="60"/>
      <c r="BF534" s="60"/>
      <c r="BG534" s="60"/>
      <c r="BH534" s="60"/>
      <c r="BI534" s="60"/>
      <c r="BJ534" s="60"/>
      <c r="BK534" s="60"/>
      <c r="BL534" s="60"/>
      <c r="BM534" s="60"/>
      <c r="BN534" s="60"/>
      <c r="BO534" s="60"/>
      <c r="BP534" s="60"/>
      <c r="BQ534" s="60"/>
      <c r="BR534" s="60"/>
      <c r="BS534" s="60"/>
      <c r="BT534" s="60"/>
      <c r="BU534" s="60"/>
      <c r="BV534" s="60"/>
      <c r="BW534" s="60"/>
      <c r="BX534" s="60"/>
      <c r="BY534" s="60"/>
      <c r="BZ534" s="60"/>
      <c r="CA534" s="60"/>
      <c r="CB534" s="60"/>
      <c r="CC534" s="60"/>
      <c r="CD534" s="60"/>
      <c r="CE534" s="60"/>
      <c r="CF534" s="63"/>
      <c r="CG534" s="63"/>
      <c r="CH534" s="63"/>
      <c r="CI534" s="63"/>
      <c r="CJ534" s="63"/>
      <c r="CK534" s="60"/>
      <c r="CL534" s="64"/>
    </row>
    <row r="535" spans="1:90">
      <c r="A535" s="65"/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2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  <c r="AA535" s="60"/>
      <c r="AB535" s="60"/>
      <c r="AC535" s="60"/>
      <c r="AD535" s="60"/>
      <c r="AE535" s="60"/>
      <c r="AF535" s="60"/>
      <c r="AG535" s="60"/>
      <c r="AH535" s="60"/>
      <c r="AI535" s="60"/>
      <c r="AJ535" s="60"/>
      <c r="AK535" s="60"/>
      <c r="AL535" s="60"/>
      <c r="AM535" s="60"/>
      <c r="AN535" s="60"/>
      <c r="AO535" s="60"/>
      <c r="AP535" s="60"/>
      <c r="AQ535" s="60"/>
      <c r="AR535" s="60"/>
      <c r="AS535" s="60"/>
      <c r="AT535" s="60"/>
      <c r="AU535" s="60"/>
      <c r="AV535" s="60"/>
      <c r="AW535" s="60"/>
      <c r="AX535" s="60"/>
      <c r="AY535" s="60"/>
      <c r="AZ535" s="60"/>
      <c r="BA535" s="60"/>
      <c r="BB535" s="60"/>
      <c r="BC535" s="60"/>
      <c r="BD535" s="60"/>
      <c r="BE535" s="60"/>
      <c r="BF535" s="60"/>
      <c r="BG535" s="60"/>
      <c r="BH535" s="60"/>
      <c r="BI535" s="60"/>
      <c r="BJ535" s="60"/>
      <c r="BK535" s="60"/>
      <c r="BL535" s="60"/>
      <c r="BM535" s="60"/>
      <c r="BN535" s="60"/>
      <c r="BO535" s="60"/>
      <c r="BP535" s="60"/>
      <c r="BQ535" s="60"/>
      <c r="BR535" s="60"/>
      <c r="BS535" s="60"/>
      <c r="BT535" s="60"/>
      <c r="BU535" s="60"/>
      <c r="BV535" s="60"/>
      <c r="BW535" s="60"/>
      <c r="BX535" s="60"/>
      <c r="BY535" s="60"/>
      <c r="BZ535" s="60"/>
      <c r="CA535" s="60"/>
      <c r="CB535" s="60"/>
      <c r="CC535" s="60"/>
      <c r="CD535" s="60"/>
      <c r="CE535" s="60"/>
      <c r="CF535" s="63"/>
      <c r="CG535" s="63"/>
      <c r="CH535" s="63"/>
      <c r="CI535" s="63"/>
      <c r="CJ535" s="63"/>
      <c r="CK535" s="60"/>
      <c r="CL535" s="64"/>
    </row>
    <row r="536" spans="1:90">
      <c r="A536" s="65"/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2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  <c r="AA536" s="60"/>
      <c r="AB536" s="60"/>
      <c r="AC536" s="60"/>
      <c r="AD536" s="60"/>
      <c r="AE536" s="60"/>
      <c r="AF536" s="60"/>
      <c r="AG536" s="60"/>
      <c r="AH536" s="60"/>
      <c r="AI536" s="60"/>
      <c r="AJ536" s="60"/>
      <c r="AK536" s="60"/>
      <c r="AL536" s="60"/>
      <c r="AM536" s="60"/>
      <c r="AN536" s="60"/>
      <c r="AO536" s="60"/>
      <c r="AP536" s="60"/>
      <c r="AQ536" s="60"/>
      <c r="AR536" s="60"/>
      <c r="AS536" s="60"/>
      <c r="AT536" s="60"/>
      <c r="AU536" s="60"/>
      <c r="AV536" s="60"/>
      <c r="AW536" s="60"/>
      <c r="AX536" s="60"/>
      <c r="AY536" s="60"/>
      <c r="AZ536" s="60"/>
      <c r="BA536" s="60"/>
      <c r="BB536" s="60"/>
      <c r="BC536" s="60"/>
      <c r="BD536" s="60"/>
      <c r="BE536" s="60"/>
      <c r="BF536" s="60"/>
      <c r="BG536" s="60"/>
      <c r="BH536" s="60"/>
      <c r="BI536" s="60"/>
      <c r="BJ536" s="60"/>
      <c r="BK536" s="60"/>
      <c r="BL536" s="60"/>
      <c r="BM536" s="60"/>
      <c r="BN536" s="60"/>
      <c r="BO536" s="60"/>
      <c r="BP536" s="60"/>
      <c r="BQ536" s="60"/>
      <c r="BR536" s="60"/>
      <c r="BS536" s="60"/>
      <c r="BT536" s="60"/>
      <c r="BU536" s="60"/>
      <c r="BV536" s="60"/>
      <c r="BW536" s="60"/>
      <c r="BX536" s="60"/>
      <c r="BY536" s="60"/>
      <c r="BZ536" s="60"/>
      <c r="CA536" s="60"/>
      <c r="CB536" s="60"/>
      <c r="CC536" s="60"/>
      <c r="CD536" s="60"/>
      <c r="CE536" s="60"/>
      <c r="CF536" s="63"/>
      <c r="CG536" s="63"/>
      <c r="CH536" s="63"/>
      <c r="CI536" s="63"/>
      <c r="CJ536" s="63"/>
      <c r="CK536" s="60"/>
      <c r="CL536" s="64"/>
    </row>
    <row r="537" spans="1:90">
      <c r="A537" s="65"/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2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0"/>
      <c r="AE537" s="60"/>
      <c r="AF537" s="60"/>
      <c r="AG537" s="60"/>
      <c r="AH537" s="60"/>
      <c r="AI537" s="60"/>
      <c r="AJ537" s="60"/>
      <c r="AK537" s="60"/>
      <c r="AL537" s="60"/>
      <c r="AM537" s="60"/>
      <c r="AN537" s="60"/>
      <c r="AO537" s="60"/>
      <c r="AP537" s="60"/>
      <c r="AQ537" s="60"/>
      <c r="AR537" s="60"/>
      <c r="AS537" s="60"/>
      <c r="AT537" s="60"/>
      <c r="AU537" s="60"/>
      <c r="AV537" s="60"/>
      <c r="AW537" s="60"/>
      <c r="AX537" s="60"/>
      <c r="AY537" s="60"/>
      <c r="AZ537" s="60"/>
      <c r="BA537" s="60"/>
      <c r="BB537" s="60"/>
      <c r="BC537" s="60"/>
      <c r="BD537" s="60"/>
      <c r="BE537" s="60"/>
      <c r="BF537" s="60"/>
      <c r="BG537" s="60"/>
      <c r="BH537" s="60"/>
      <c r="BI537" s="60"/>
      <c r="BJ537" s="60"/>
      <c r="BK537" s="60"/>
      <c r="BL537" s="60"/>
      <c r="BM537" s="60"/>
      <c r="BN537" s="60"/>
      <c r="BO537" s="60"/>
      <c r="BP537" s="60"/>
      <c r="BQ537" s="60"/>
      <c r="BR537" s="60"/>
      <c r="BS537" s="60"/>
      <c r="BT537" s="60"/>
      <c r="BU537" s="60"/>
      <c r="BV537" s="60"/>
      <c r="BW537" s="60"/>
      <c r="BX537" s="60"/>
      <c r="BY537" s="60"/>
      <c r="BZ537" s="60"/>
      <c r="CA537" s="60"/>
      <c r="CB537" s="60"/>
      <c r="CC537" s="60"/>
      <c r="CD537" s="60"/>
      <c r="CE537" s="60"/>
      <c r="CF537" s="63"/>
      <c r="CG537" s="63"/>
      <c r="CH537" s="63"/>
      <c r="CI537" s="63"/>
      <c r="CJ537" s="63"/>
      <c r="CK537" s="60"/>
      <c r="CL537" s="64"/>
    </row>
    <row r="538" spans="1:90">
      <c r="A538" s="65"/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2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  <c r="AA538" s="60"/>
      <c r="AB538" s="60"/>
      <c r="AC538" s="60"/>
      <c r="AD538" s="60"/>
      <c r="AE538" s="60"/>
      <c r="AF538" s="60"/>
      <c r="AG538" s="60"/>
      <c r="AH538" s="60"/>
      <c r="AI538" s="60"/>
      <c r="AJ538" s="60"/>
      <c r="AK538" s="60"/>
      <c r="AL538" s="60"/>
      <c r="AM538" s="60"/>
      <c r="AN538" s="60"/>
      <c r="AO538" s="60"/>
      <c r="AP538" s="60"/>
      <c r="AQ538" s="60"/>
      <c r="AR538" s="60"/>
      <c r="AS538" s="60"/>
      <c r="AT538" s="60"/>
      <c r="AU538" s="60"/>
      <c r="AV538" s="60"/>
      <c r="AW538" s="60"/>
      <c r="AX538" s="60"/>
      <c r="AY538" s="60"/>
      <c r="AZ538" s="60"/>
      <c r="BA538" s="60"/>
      <c r="BB538" s="60"/>
      <c r="BC538" s="60"/>
      <c r="BD538" s="60"/>
      <c r="BE538" s="60"/>
      <c r="BF538" s="60"/>
      <c r="BG538" s="60"/>
      <c r="BH538" s="60"/>
      <c r="BI538" s="60"/>
      <c r="BJ538" s="60"/>
      <c r="BK538" s="60"/>
      <c r="BL538" s="60"/>
      <c r="BM538" s="60"/>
      <c r="BN538" s="60"/>
      <c r="BO538" s="60"/>
      <c r="BP538" s="60"/>
      <c r="BQ538" s="60"/>
      <c r="BR538" s="60"/>
      <c r="BS538" s="60"/>
      <c r="BT538" s="60"/>
      <c r="BU538" s="60"/>
      <c r="BV538" s="60"/>
      <c r="BW538" s="60"/>
      <c r="BX538" s="60"/>
      <c r="BY538" s="60"/>
      <c r="BZ538" s="60"/>
      <c r="CA538" s="60"/>
      <c r="CB538" s="60"/>
      <c r="CC538" s="60"/>
      <c r="CD538" s="60"/>
      <c r="CE538" s="60"/>
      <c r="CF538" s="63"/>
      <c r="CG538" s="63"/>
      <c r="CH538" s="63"/>
      <c r="CI538" s="63"/>
      <c r="CJ538" s="63"/>
      <c r="CK538" s="60"/>
      <c r="CL538" s="64"/>
    </row>
    <row r="539" spans="1:90">
      <c r="A539" s="65"/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2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  <c r="AA539" s="60"/>
      <c r="AB539" s="60"/>
      <c r="AC539" s="60"/>
      <c r="AD539" s="60"/>
      <c r="AE539" s="60"/>
      <c r="AF539" s="60"/>
      <c r="AG539" s="60"/>
      <c r="AH539" s="60"/>
      <c r="AI539" s="60"/>
      <c r="AJ539" s="60"/>
      <c r="AK539" s="60"/>
      <c r="AL539" s="60"/>
      <c r="AM539" s="60"/>
      <c r="AN539" s="60"/>
      <c r="AO539" s="60"/>
      <c r="AP539" s="60"/>
      <c r="AQ539" s="60"/>
      <c r="AR539" s="60"/>
      <c r="AS539" s="60"/>
      <c r="AT539" s="60"/>
      <c r="AU539" s="60"/>
      <c r="AV539" s="60"/>
      <c r="AW539" s="60"/>
      <c r="AX539" s="60"/>
      <c r="AY539" s="60"/>
      <c r="AZ539" s="60"/>
      <c r="BA539" s="60"/>
      <c r="BB539" s="60"/>
      <c r="BC539" s="60"/>
      <c r="BD539" s="60"/>
      <c r="BE539" s="60"/>
      <c r="BF539" s="60"/>
      <c r="BG539" s="60"/>
      <c r="BH539" s="60"/>
      <c r="BI539" s="60"/>
      <c r="BJ539" s="60"/>
      <c r="BK539" s="60"/>
      <c r="BL539" s="60"/>
      <c r="BM539" s="60"/>
      <c r="BN539" s="60"/>
      <c r="BO539" s="60"/>
      <c r="BP539" s="60"/>
      <c r="BQ539" s="60"/>
      <c r="BR539" s="60"/>
      <c r="BS539" s="60"/>
      <c r="BT539" s="60"/>
      <c r="BU539" s="60"/>
      <c r="BV539" s="60"/>
      <c r="BW539" s="60"/>
      <c r="BX539" s="60"/>
      <c r="BY539" s="60"/>
      <c r="BZ539" s="60"/>
      <c r="CA539" s="60"/>
      <c r="CB539" s="60"/>
      <c r="CC539" s="60"/>
      <c r="CD539" s="60"/>
      <c r="CE539" s="60"/>
      <c r="CF539" s="63"/>
      <c r="CG539" s="63"/>
      <c r="CH539" s="63"/>
      <c r="CI539" s="63"/>
      <c r="CJ539" s="63"/>
      <c r="CK539" s="60"/>
      <c r="CL539" s="64"/>
    </row>
    <row r="540" spans="1:90">
      <c r="A540" s="65"/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2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  <c r="AA540" s="60"/>
      <c r="AB540" s="60"/>
      <c r="AC540" s="60"/>
      <c r="AD540" s="60"/>
      <c r="AE540" s="60"/>
      <c r="AF540" s="60"/>
      <c r="AG540" s="60"/>
      <c r="AH540" s="60"/>
      <c r="AI540" s="60"/>
      <c r="AJ540" s="60"/>
      <c r="AK540" s="60"/>
      <c r="AL540" s="60"/>
      <c r="AM540" s="60"/>
      <c r="AN540" s="60"/>
      <c r="AO540" s="60"/>
      <c r="AP540" s="60"/>
      <c r="AQ540" s="60"/>
      <c r="AR540" s="60"/>
      <c r="AS540" s="60"/>
      <c r="AT540" s="60"/>
      <c r="AU540" s="60"/>
      <c r="AV540" s="60"/>
      <c r="AW540" s="60"/>
      <c r="AX540" s="60"/>
      <c r="AY540" s="60"/>
      <c r="AZ540" s="60"/>
      <c r="BA540" s="60"/>
      <c r="BB540" s="60"/>
      <c r="BC540" s="60"/>
      <c r="BD540" s="60"/>
      <c r="BE540" s="60"/>
      <c r="BF540" s="60"/>
      <c r="BG540" s="60"/>
      <c r="BH540" s="60"/>
      <c r="BI540" s="60"/>
      <c r="BJ540" s="60"/>
      <c r="BK540" s="60"/>
      <c r="BL540" s="60"/>
      <c r="BM540" s="60"/>
      <c r="BN540" s="60"/>
      <c r="BO540" s="60"/>
      <c r="BP540" s="60"/>
      <c r="BQ540" s="60"/>
      <c r="BR540" s="60"/>
      <c r="BS540" s="60"/>
      <c r="BT540" s="60"/>
      <c r="BU540" s="60"/>
      <c r="BV540" s="60"/>
      <c r="BW540" s="60"/>
      <c r="BX540" s="60"/>
      <c r="BY540" s="60"/>
      <c r="BZ540" s="60"/>
      <c r="CA540" s="60"/>
      <c r="CB540" s="60"/>
      <c r="CC540" s="60"/>
      <c r="CD540" s="60"/>
      <c r="CE540" s="60"/>
      <c r="CF540" s="63"/>
      <c r="CG540" s="63"/>
      <c r="CH540" s="63"/>
      <c r="CI540" s="63"/>
      <c r="CJ540" s="63"/>
      <c r="CK540" s="60"/>
      <c r="CL540" s="64"/>
    </row>
    <row r="541" spans="1:90">
      <c r="A541" s="65"/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2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60"/>
      <c r="AE541" s="60"/>
      <c r="AF541" s="60"/>
      <c r="AG541" s="60"/>
      <c r="AH541" s="60"/>
      <c r="AI541" s="60"/>
      <c r="AJ541" s="60"/>
      <c r="AK541" s="60"/>
      <c r="AL541" s="60"/>
      <c r="AM541" s="60"/>
      <c r="AN541" s="60"/>
      <c r="AO541" s="60"/>
      <c r="AP541" s="60"/>
      <c r="AQ541" s="60"/>
      <c r="AR541" s="60"/>
      <c r="AS541" s="60"/>
      <c r="AT541" s="60"/>
      <c r="AU541" s="60"/>
      <c r="AV541" s="60"/>
      <c r="AW541" s="60"/>
      <c r="AX541" s="60"/>
      <c r="AY541" s="60"/>
      <c r="AZ541" s="60"/>
      <c r="BA541" s="60"/>
      <c r="BB541" s="60"/>
      <c r="BC541" s="60"/>
      <c r="BD541" s="60"/>
      <c r="BE541" s="60"/>
      <c r="BF541" s="60"/>
      <c r="BG541" s="60"/>
      <c r="BH541" s="60"/>
      <c r="BI541" s="60"/>
      <c r="BJ541" s="60"/>
      <c r="BK541" s="60"/>
      <c r="BL541" s="60"/>
      <c r="BM541" s="60"/>
      <c r="BN541" s="60"/>
      <c r="BO541" s="60"/>
      <c r="BP541" s="60"/>
      <c r="BQ541" s="60"/>
      <c r="BR541" s="60"/>
      <c r="BS541" s="60"/>
      <c r="BT541" s="60"/>
      <c r="BU541" s="60"/>
      <c r="BV541" s="60"/>
      <c r="BW541" s="60"/>
      <c r="BX541" s="60"/>
      <c r="BY541" s="60"/>
      <c r="BZ541" s="60"/>
      <c r="CA541" s="60"/>
      <c r="CB541" s="60"/>
      <c r="CC541" s="60"/>
      <c r="CD541" s="60"/>
      <c r="CE541" s="60"/>
      <c r="CF541" s="63"/>
      <c r="CG541" s="63"/>
      <c r="CH541" s="63"/>
      <c r="CI541" s="63"/>
      <c r="CJ541" s="63"/>
      <c r="CK541" s="60"/>
      <c r="CL541" s="64"/>
    </row>
    <row r="542" spans="1:90">
      <c r="A542" s="65"/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2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  <c r="AA542" s="60"/>
      <c r="AB542" s="60"/>
      <c r="AC542" s="60"/>
      <c r="AD542" s="60"/>
      <c r="AE542" s="60"/>
      <c r="AF542" s="60"/>
      <c r="AG542" s="60"/>
      <c r="AH542" s="60"/>
      <c r="AI542" s="60"/>
      <c r="AJ542" s="60"/>
      <c r="AK542" s="60"/>
      <c r="AL542" s="60"/>
      <c r="AM542" s="60"/>
      <c r="AN542" s="60"/>
      <c r="AO542" s="60"/>
      <c r="AP542" s="60"/>
      <c r="AQ542" s="60"/>
      <c r="AR542" s="60"/>
      <c r="AS542" s="60"/>
      <c r="AT542" s="60"/>
      <c r="AU542" s="60"/>
      <c r="AV542" s="60"/>
      <c r="AW542" s="60"/>
      <c r="AX542" s="60"/>
      <c r="AY542" s="60"/>
      <c r="AZ542" s="60"/>
      <c r="BA542" s="60"/>
      <c r="BB542" s="60"/>
      <c r="BC542" s="60"/>
      <c r="BD542" s="60"/>
      <c r="BE542" s="60"/>
      <c r="BF542" s="60"/>
      <c r="BG542" s="60"/>
      <c r="BH542" s="60"/>
      <c r="BI542" s="60"/>
      <c r="BJ542" s="60"/>
      <c r="BK542" s="60"/>
      <c r="BL542" s="60"/>
      <c r="BM542" s="60"/>
      <c r="BN542" s="60"/>
      <c r="BO542" s="60"/>
      <c r="BP542" s="60"/>
      <c r="BQ542" s="60"/>
      <c r="BR542" s="60"/>
      <c r="BS542" s="60"/>
      <c r="BT542" s="60"/>
      <c r="BU542" s="60"/>
      <c r="BV542" s="60"/>
      <c r="BW542" s="60"/>
      <c r="BX542" s="60"/>
      <c r="BY542" s="60"/>
      <c r="BZ542" s="60"/>
      <c r="CA542" s="60"/>
      <c r="CB542" s="60"/>
      <c r="CC542" s="60"/>
      <c r="CD542" s="60"/>
      <c r="CE542" s="60"/>
      <c r="CF542" s="63"/>
      <c r="CG542" s="63"/>
      <c r="CH542" s="63"/>
      <c r="CI542" s="63"/>
      <c r="CJ542" s="63"/>
      <c r="CK542" s="60"/>
      <c r="CL542" s="64"/>
    </row>
    <row r="543" spans="1:90">
      <c r="A543" s="65"/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2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0"/>
      <c r="AE543" s="60"/>
      <c r="AF543" s="60"/>
      <c r="AG543" s="60"/>
      <c r="AH543" s="60"/>
      <c r="AI543" s="60"/>
      <c r="AJ543" s="60"/>
      <c r="AK543" s="60"/>
      <c r="AL543" s="60"/>
      <c r="AM543" s="60"/>
      <c r="AN543" s="60"/>
      <c r="AO543" s="60"/>
      <c r="AP543" s="60"/>
      <c r="AQ543" s="60"/>
      <c r="AR543" s="60"/>
      <c r="AS543" s="60"/>
      <c r="AT543" s="60"/>
      <c r="AU543" s="60"/>
      <c r="AV543" s="60"/>
      <c r="AW543" s="60"/>
      <c r="AX543" s="60"/>
      <c r="AY543" s="60"/>
      <c r="AZ543" s="60"/>
      <c r="BA543" s="60"/>
      <c r="BB543" s="60"/>
      <c r="BC543" s="60"/>
      <c r="BD543" s="60"/>
      <c r="BE543" s="60"/>
      <c r="BF543" s="60"/>
      <c r="BG543" s="60"/>
      <c r="BH543" s="60"/>
      <c r="BI543" s="60"/>
      <c r="BJ543" s="60"/>
      <c r="BK543" s="60"/>
      <c r="BL543" s="60"/>
      <c r="BM543" s="60"/>
      <c r="BN543" s="60"/>
      <c r="BO543" s="60"/>
      <c r="BP543" s="60"/>
      <c r="BQ543" s="60"/>
      <c r="BR543" s="60"/>
      <c r="BS543" s="60"/>
      <c r="BT543" s="60"/>
      <c r="BU543" s="60"/>
      <c r="BV543" s="60"/>
      <c r="BW543" s="60"/>
      <c r="BX543" s="60"/>
      <c r="BY543" s="60"/>
      <c r="BZ543" s="60"/>
      <c r="CA543" s="60"/>
      <c r="CB543" s="60"/>
      <c r="CC543" s="60"/>
      <c r="CD543" s="60"/>
      <c r="CE543" s="60"/>
      <c r="CF543" s="63"/>
      <c r="CG543" s="63"/>
      <c r="CH543" s="63"/>
      <c r="CI543" s="63"/>
      <c r="CJ543" s="63"/>
      <c r="CK543" s="60"/>
      <c r="CL543" s="64"/>
    </row>
    <row r="544" spans="1:90">
      <c r="A544" s="65"/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2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  <c r="AA544" s="60"/>
      <c r="AB544" s="60"/>
      <c r="AC544" s="60"/>
      <c r="AD544" s="60"/>
      <c r="AE544" s="60"/>
      <c r="AF544" s="60"/>
      <c r="AG544" s="60"/>
      <c r="AH544" s="60"/>
      <c r="AI544" s="60"/>
      <c r="AJ544" s="60"/>
      <c r="AK544" s="60"/>
      <c r="AL544" s="60"/>
      <c r="AM544" s="60"/>
      <c r="AN544" s="60"/>
      <c r="AO544" s="60"/>
      <c r="AP544" s="60"/>
      <c r="AQ544" s="60"/>
      <c r="AR544" s="60"/>
      <c r="AS544" s="60"/>
      <c r="AT544" s="60"/>
      <c r="AU544" s="60"/>
      <c r="AV544" s="60"/>
      <c r="AW544" s="60"/>
      <c r="AX544" s="60"/>
      <c r="AY544" s="60"/>
      <c r="AZ544" s="60"/>
      <c r="BA544" s="60"/>
      <c r="BB544" s="60"/>
      <c r="BC544" s="60"/>
      <c r="BD544" s="60"/>
      <c r="BE544" s="60"/>
      <c r="BF544" s="60"/>
      <c r="BG544" s="60"/>
      <c r="BH544" s="60"/>
      <c r="BI544" s="60"/>
      <c r="BJ544" s="60"/>
      <c r="BK544" s="60"/>
      <c r="BL544" s="60"/>
      <c r="BM544" s="60"/>
      <c r="BN544" s="60"/>
      <c r="BO544" s="60"/>
      <c r="BP544" s="60"/>
      <c r="BQ544" s="60"/>
      <c r="BR544" s="60"/>
      <c r="BS544" s="60"/>
      <c r="BT544" s="60"/>
      <c r="BU544" s="60"/>
      <c r="BV544" s="60"/>
      <c r="BW544" s="60"/>
      <c r="BX544" s="60"/>
      <c r="BY544" s="60"/>
      <c r="BZ544" s="60"/>
      <c r="CA544" s="60"/>
      <c r="CB544" s="60"/>
      <c r="CC544" s="60"/>
      <c r="CD544" s="60"/>
      <c r="CE544" s="60"/>
      <c r="CF544" s="63"/>
      <c r="CG544" s="63"/>
      <c r="CH544" s="63"/>
      <c r="CI544" s="63"/>
      <c r="CJ544" s="63"/>
      <c r="CK544" s="60"/>
      <c r="CL544" s="64"/>
    </row>
    <row r="545" spans="1:90">
      <c r="A545" s="65"/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2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  <c r="AA545" s="60"/>
      <c r="AB545" s="60"/>
      <c r="AC545" s="60"/>
      <c r="AD545" s="60"/>
      <c r="AE545" s="60"/>
      <c r="AF545" s="60"/>
      <c r="AG545" s="60"/>
      <c r="AH545" s="60"/>
      <c r="AI545" s="60"/>
      <c r="AJ545" s="60"/>
      <c r="AK545" s="60"/>
      <c r="AL545" s="60"/>
      <c r="AM545" s="60"/>
      <c r="AN545" s="60"/>
      <c r="AO545" s="60"/>
      <c r="AP545" s="60"/>
      <c r="AQ545" s="60"/>
      <c r="AR545" s="60"/>
      <c r="AS545" s="60"/>
      <c r="AT545" s="60"/>
      <c r="AU545" s="60"/>
      <c r="AV545" s="60"/>
      <c r="AW545" s="60"/>
      <c r="AX545" s="60"/>
      <c r="AY545" s="60"/>
      <c r="AZ545" s="60"/>
      <c r="BA545" s="60"/>
      <c r="BB545" s="60"/>
      <c r="BC545" s="60"/>
      <c r="BD545" s="60"/>
      <c r="BE545" s="60"/>
      <c r="BF545" s="60"/>
      <c r="BG545" s="60"/>
      <c r="BH545" s="60"/>
      <c r="BI545" s="60"/>
      <c r="BJ545" s="60"/>
      <c r="BK545" s="60"/>
      <c r="BL545" s="60"/>
      <c r="BM545" s="60"/>
      <c r="BN545" s="60"/>
      <c r="BO545" s="60"/>
      <c r="BP545" s="60"/>
      <c r="BQ545" s="60"/>
      <c r="BR545" s="60"/>
      <c r="BS545" s="60"/>
      <c r="BT545" s="60"/>
      <c r="BU545" s="60"/>
      <c r="BV545" s="60"/>
      <c r="BW545" s="60"/>
      <c r="BX545" s="60"/>
      <c r="BY545" s="60"/>
      <c r="BZ545" s="60"/>
      <c r="CA545" s="60"/>
      <c r="CB545" s="60"/>
      <c r="CC545" s="60"/>
      <c r="CD545" s="60"/>
      <c r="CE545" s="60"/>
      <c r="CF545" s="63"/>
      <c r="CG545" s="63"/>
      <c r="CH545" s="63"/>
      <c r="CI545" s="63"/>
      <c r="CJ545" s="63"/>
      <c r="CK545" s="60"/>
      <c r="CL545" s="64"/>
    </row>
    <row r="546" spans="1:90">
      <c r="A546" s="65"/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2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0"/>
      <c r="AE546" s="60"/>
      <c r="AF546" s="60"/>
      <c r="AG546" s="60"/>
      <c r="AH546" s="60"/>
      <c r="AI546" s="60"/>
      <c r="AJ546" s="60"/>
      <c r="AK546" s="60"/>
      <c r="AL546" s="60"/>
      <c r="AM546" s="60"/>
      <c r="AN546" s="60"/>
      <c r="AO546" s="60"/>
      <c r="AP546" s="60"/>
      <c r="AQ546" s="60"/>
      <c r="AR546" s="60"/>
      <c r="AS546" s="60"/>
      <c r="AT546" s="60"/>
      <c r="AU546" s="60"/>
      <c r="AV546" s="60"/>
      <c r="AW546" s="60"/>
      <c r="AX546" s="60"/>
      <c r="AY546" s="60"/>
      <c r="AZ546" s="60"/>
      <c r="BA546" s="60"/>
      <c r="BB546" s="60"/>
      <c r="BC546" s="60"/>
      <c r="BD546" s="60"/>
      <c r="BE546" s="60"/>
      <c r="BF546" s="60"/>
      <c r="BG546" s="60"/>
      <c r="BH546" s="60"/>
      <c r="BI546" s="60"/>
      <c r="BJ546" s="60"/>
      <c r="BK546" s="60"/>
      <c r="BL546" s="60"/>
      <c r="BM546" s="60"/>
      <c r="BN546" s="60"/>
      <c r="BO546" s="60"/>
      <c r="BP546" s="60"/>
      <c r="BQ546" s="60"/>
      <c r="BR546" s="60"/>
      <c r="BS546" s="60"/>
      <c r="BT546" s="60"/>
      <c r="BU546" s="60"/>
      <c r="BV546" s="60"/>
      <c r="BW546" s="60"/>
      <c r="BX546" s="60"/>
      <c r="BY546" s="60"/>
      <c r="BZ546" s="60"/>
      <c r="CA546" s="60"/>
      <c r="CB546" s="60"/>
      <c r="CC546" s="60"/>
      <c r="CD546" s="60"/>
      <c r="CE546" s="60"/>
      <c r="CF546" s="63"/>
      <c r="CG546" s="63"/>
      <c r="CH546" s="63"/>
      <c r="CI546" s="63"/>
      <c r="CJ546" s="63"/>
      <c r="CK546" s="60"/>
      <c r="CL546" s="64"/>
    </row>
    <row r="547" spans="1:90">
      <c r="A547" s="65"/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2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  <c r="AA547" s="60"/>
      <c r="AB547" s="60"/>
      <c r="AC547" s="60"/>
      <c r="AD547" s="60"/>
      <c r="AE547" s="60"/>
      <c r="AF547" s="60"/>
      <c r="AG547" s="60"/>
      <c r="AH547" s="60"/>
      <c r="AI547" s="60"/>
      <c r="AJ547" s="60"/>
      <c r="AK547" s="60"/>
      <c r="AL547" s="60"/>
      <c r="AM547" s="60"/>
      <c r="AN547" s="60"/>
      <c r="AO547" s="60"/>
      <c r="AP547" s="60"/>
      <c r="AQ547" s="60"/>
      <c r="AR547" s="60"/>
      <c r="AS547" s="60"/>
      <c r="AT547" s="60"/>
      <c r="AU547" s="60"/>
      <c r="AV547" s="60"/>
      <c r="AW547" s="60"/>
      <c r="AX547" s="60"/>
      <c r="AY547" s="60"/>
      <c r="AZ547" s="60"/>
      <c r="BA547" s="60"/>
      <c r="BB547" s="60"/>
      <c r="BC547" s="60"/>
      <c r="BD547" s="60"/>
      <c r="BE547" s="60"/>
      <c r="BF547" s="60"/>
      <c r="BG547" s="60"/>
      <c r="BH547" s="60"/>
      <c r="BI547" s="60"/>
      <c r="BJ547" s="60"/>
      <c r="BK547" s="60"/>
      <c r="BL547" s="60"/>
      <c r="BM547" s="60"/>
      <c r="BN547" s="60"/>
      <c r="BO547" s="60"/>
      <c r="BP547" s="60"/>
      <c r="BQ547" s="60"/>
      <c r="BR547" s="60"/>
      <c r="BS547" s="60"/>
      <c r="BT547" s="60"/>
      <c r="BU547" s="60"/>
      <c r="BV547" s="60"/>
      <c r="BW547" s="60"/>
      <c r="BX547" s="60"/>
      <c r="BY547" s="60"/>
      <c r="BZ547" s="60"/>
      <c r="CA547" s="60"/>
      <c r="CB547" s="60"/>
      <c r="CC547" s="60"/>
      <c r="CD547" s="60"/>
      <c r="CE547" s="60"/>
      <c r="CF547" s="63"/>
      <c r="CG547" s="63"/>
      <c r="CH547" s="63"/>
      <c r="CI547" s="63"/>
      <c r="CJ547" s="63"/>
      <c r="CK547" s="60"/>
      <c r="CL547" s="64"/>
    </row>
    <row r="548" spans="1:90">
      <c r="A548" s="65"/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2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  <c r="AA548" s="60"/>
      <c r="AB548" s="60"/>
      <c r="AC548" s="60"/>
      <c r="AD548" s="60"/>
      <c r="AE548" s="60"/>
      <c r="AF548" s="60"/>
      <c r="AG548" s="60"/>
      <c r="AH548" s="60"/>
      <c r="AI548" s="60"/>
      <c r="AJ548" s="60"/>
      <c r="AK548" s="60"/>
      <c r="AL548" s="60"/>
      <c r="AM548" s="60"/>
      <c r="AN548" s="60"/>
      <c r="AO548" s="60"/>
      <c r="AP548" s="60"/>
      <c r="AQ548" s="60"/>
      <c r="AR548" s="60"/>
      <c r="AS548" s="60"/>
      <c r="AT548" s="60"/>
      <c r="AU548" s="60"/>
      <c r="AV548" s="60"/>
      <c r="AW548" s="60"/>
      <c r="AX548" s="60"/>
      <c r="AY548" s="60"/>
      <c r="AZ548" s="60"/>
      <c r="BA548" s="60"/>
      <c r="BB548" s="60"/>
      <c r="BC548" s="60"/>
      <c r="BD548" s="60"/>
      <c r="BE548" s="60"/>
      <c r="BF548" s="60"/>
      <c r="BG548" s="60"/>
      <c r="BH548" s="60"/>
      <c r="BI548" s="60"/>
      <c r="BJ548" s="60"/>
      <c r="BK548" s="60"/>
      <c r="BL548" s="60"/>
      <c r="BM548" s="60"/>
      <c r="BN548" s="60"/>
      <c r="BO548" s="60"/>
      <c r="BP548" s="60"/>
      <c r="BQ548" s="60"/>
      <c r="BR548" s="60"/>
      <c r="BS548" s="60"/>
      <c r="BT548" s="60"/>
      <c r="BU548" s="60"/>
      <c r="BV548" s="60"/>
      <c r="BW548" s="60"/>
      <c r="BX548" s="60"/>
      <c r="BY548" s="60"/>
      <c r="BZ548" s="60"/>
      <c r="CA548" s="60"/>
      <c r="CB548" s="60"/>
      <c r="CC548" s="60"/>
      <c r="CD548" s="60"/>
      <c r="CE548" s="60"/>
      <c r="CF548" s="63"/>
      <c r="CG548" s="63"/>
      <c r="CH548" s="63"/>
      <c r="CI548" s="63"/>
      <c r="CJ548" s="63"/>
      <c r="CK548" s="60"/>
      <c r="CL548" s="64"/>
    </row>
    <row r="549" spans="1:90">
      <c r="A549" s="65"/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2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  <c r="AA549" s="60"/>
      <c r="AB549" s="60"/>
      <c r="AC549" s="60"/>
      <c r="AD549" s="60"/>
      <c r="AE549" s="60"/>
      <c r="AF549" s="60"/>
      <c r="AG549" s="60"/>
      <c r="AH549" s="60"/>
      <c r="AI549" s="60"/>
      <c r="AJ549" s="60"/>
      <c r="AK549" s="60"/>
      <c r="AL549" s="60"/>
      <c r="AM549" s="60"/>
      <c r="AN549" s="60"/>
      <c r="AO549" s="60"/>
      <c r="AP549" s="60"/>
      <c r="AQ549" s="60"/>
      <c r="AR549" s="60"/>
      <c r="AS549" s="60"/>
      <c r="AT549" s="60"/>
      <c r="AU549" s="60"/>
      <c r="AV549" s="60"/>
      <c r="AW549" s="60"/>
      <c r="AX549" s="60"/>
      <c r="AY549" s="60"/>
      <c r="AZ549" s="60"/>
      <c r="BA549" s="60"/>
      <c r="BB549" s="60"/>
      <c r="BC549" s="60"/>
      <c r="BD549" s="60"/>
      <c r="BE549" s="60"/>
      <c r="BF549" s="60"/>
      <c r="BG549" s="60"/>
      <c r="BH549" s="60"/>
      <c r="BI549" s="60"/>
      <c r="BJ549" s="60"/>
      <c r="BK549" s="60"/>
      <c r="BL549" s="60"/>
      <c r="BM549" s="60"/>
      <c r="BN549" s="60"/>
      <c r="BO549" s="60"/>
      <c r="BP549" s="60"/>
      <c r="BQ549" s="60"/>
      <c r="BR549" s="60"/>
      <c r="BS549" s="60"/>
      <c r="BT549" s="60"/>
      <c r="BU549" s="60"/>
      <c r="BV549" s="60"/>
      <c r="BW549" s="60"/>
      <c r="BX549" s="60"/>
      <c r="BY549" s="60"/>
      <c r="BZ549" s="60"/>
      <c r="CA549" s="60"/>
      <c r="CB549" s="60"/>
      <c r="CC549" s="60"/>
      <c r="CD549" s="60"/>
      <c r="CE549" s="60"/>
      <c r="CF549" s="63"/>
      <c r="CG549" s="63"/>
      <c r="CH549" s="63"/>
      <c r="CI549" s="63"/>
      <c r="CJ549" s="63"/>
      <c r="CK549" s="60"/>
      <c r="CL549" s="64"/>
    </row>
    <row r="550" spans="1:90">
      <c r="A550" s="65"/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2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  <c r="AA550" s="60"/>
      <c r="AB550" s="60"/>
      <c r="AC550" s="60"/>
      <c r="AD550" s="60"/>
      <c r="AE550" s="60"/>
      <c r="AF550" s="60"/>
      <c r="AG550" s="60"/>
      <c r="AH550" s="60"/>
      <c r="AI550" s="60"/>
      <c r="AJ550" s="60"/>
      <c r="AK550" s="60"/>
      <c r="AL550" s="60"/>
      <c r="AM550" s="60"/>
      <c r="AN550" s="60"/>
      <c r="AO550" s="60"/>
      <c r="AP550" s="60"/>
      <c r="AQ550" s="60"/>
      <c r="AR550" s="60"/>
      <c r="AS550" s="60"/>
      <c r="AT550" s="60"/>
      <c r="AU550" s="60"/>
      <c r="AV550" s="60"/>
      <c r="AW550" s="60"/>
      <c r="AX550" s="60"/>
      <c r="AY550" s="60"/>
      <c r="AZ550" s="60"/>
      <c r="BA550" s="60"/>
      <c r="BB550" s="60"/>
      <c r="BC550" s="60"/>
      <c r="BD550" s="60"/>
      <c r="BE550" s="60"/>
      <c r="BF550" s="60"/>
      <c r="BG550" s="60"/>
      <c r="BH550" s="60"/>
      <c r="BI550" s="60"/>
      <c r="BJ550" s="60"/>
      <c r="BK550" s="60"/>
      <c r="BL550" s="60"/>
      <c r="BM550" s="60"/>
      <c r="BN550" s="60"/>
      <c r="BO550" s="60"/>
      <c r="BP550" s="60"/>
      <c r="BQ550" s="60"/>
      <c r="BR550" s="60"/>
      <c r="BS550" s="60"/>
      <c r="BT550" s="60"/>
      <c r="BU550" s="60"/>
      <c r="BV550" s="60"/>
      <c r="BW550" s="60"/>
      <c r="BX550" s="60"/>
      <c r="BY550" s="60"/>
      <c r="BZ550" s="60"/>
      <c r="CA550" s="60"/>
      <c r="CB550" s="60"/>
      <c r="CC550" s="60"/>
      <c r="CD550" s="60"/>
      <c r="CE550" s="60"/>
      <c r="CF550" s="63"/>
      <c r="CG550" s="63"/>
      <c r="CH550" s="63"/>
      <c r="CI550" s="63"/>
      <c r="CJ550" s="63"/>
      <c r="CK550" s="60"/>
      <c r="CL550" s="64"/>
    </row>
    <row r="551" spans="1:90">
      <c r="A551" s="65"/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2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0"/>
      <c r="AE551" s="60"/>
      <c r="AF551" s="60"/>
      <c r="AG551" s="60"/>
      <c r="AH551" s="60"/>
      <c r="AI551" s="60"/>
      <c r="AJ551" s="60"/>
      <c r="AK551" s="60"/>
      <c r="AL551" s="60"/>
      <c r="AM551" s="60"/>
      <c r="AN551" s="60"/>
      <c r="AO551" s="60"/>
      <c r="AP551" s="60"/>
      <c r="AQ551" s="60"/>
      <c r="AR551" s="60"/>
      <c r="AS551" s="60"/>
      <c r="AT551" s="60"/>
      <c r="AU551" s="60"/>
      <c r="AV551" s="60"/>
      <c r="AW551" s="60"/>
      <c r="AX551" s="60"/>
      <c r="AY551" s="60"/>
      <c r="AZ551" s="60"/>
      <c r="BA551" s="60"/>
      <c r="BB551" s="60"/>
      <c r="BC551" s="60"/>
      <c r="BD551" s="60"/>
      <c r="BE551" s="60"/>
      <c r="BF551" s="60"/>
      <c r="BG551" s="60"/>
      <c r="BH551" s="60"/>
      <c r="BI551" s="60"/>
      <c r="BJ551" s="60"/>
      <c r="BK551" s="60"/>
      <c r="BL551" s="60"/>
      <c r="BM551" s="60"/>
      <c r="BN551" s="60"/>
      <c r="BO551" s="60"/>
      <c r="BP551" s="60"/>
      <c r="BQ551" s="60"/>
      <c r="BR551" s="60"/>
      <c r="BS551" s="60"/>
      <c r="BT551" s="60"/>
      <c r="BU551" s="60"/>
      <c r="BV551" s="60"/>
      <c r="BW551" s="60"/>
      <c r="BX551" s="60"/>
      <c r="BY551" s="60"/>
      <c r="BZ551" s="60"/>
      <c r="CA551" s="60"/>
      <c r="CB551" s="60"/>
      <c r="CC551" s="60"/>
      <c r="CD551" s="60"/>
      <c r="CE551" s="60"/>
      <c r="CF551" s="63"/>
      <c r="CG551" s="63"/>
      <c r="CH551" s="63"/>
      <c r="CI551" s="63"/>
      <c r="CJ551" s="63"/>
      <c r="CK551" s="60"/>
      <c r="CL551" s="64"/>
    </row>
    <row r="552" spans="1:90">
      <c r="A552" s="65"/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2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  <c r="AA552" s="60"/>
      <c r="AB552" s="60"/>
      <c r="AC552" s="60"/>
      <c r="AD552" s="60"/>
      <c r="AE552" s="60"/>
      <c r="AF552" s="60"/>
      <c r="AG552" s="60"/>
      <c r="AH552" s="60"/>
      <c r="AI552" s="60"/>
      <c r="AJ552" s="60"/>
      <c r="AK552" s="60"/>
      <c r="AL552" s="60"/>
      <c r="AM552" s="60"/>
      <c r="AN552" s="60"/>
      <c r="AO552" s="60"/>
      <c r="AP552" s="60"/>
      <c r="AQ552" s="60"/>
      <c r="AR552" s="60"/>
      <c r="AS552" s="60"/>
      <c r="AT552" s="60"/>
      <c r="AU552" s="60"/>
      <c r="AV552" s="60"/>
      <c r="AW552" s="60"/>
      <c r="AX552" s="60"/>
      <c r="AY552" s="60"/>
      <c r="AZ552" s="60"/>
      <c r="BA552" s="60"/>
      <c r="BB552" s="60"/>
      <c r="BC552" s="60"/>
      <c r="BD552" s="60"/>
      <c r="BE552" s="60"/>
      <c r="BF552" s="60"/>
      <c r="BG552" s="60"/>
      <c r="BH552" s="60"/>
      <c r="BI552" s="60"/>
      <c r="BJ552" s="60"/>
      <c r="BK552" s="60"/>
      <c r="BL552" s="60"/>
      <c r="BM552" s="60"/>
      <c r="BN552" s="60"/>
      <c r="BO552" s="60"/>
      <c r="BP552" s="60"/>
      <c r="BQ552" s="60"/>
      <c r="BR552" s="60"/>
      <c r="BS552" s="60"/>
      <c r="BT552" s="60"/>
      <c r="BU552" s="60"/>
      <c r="BV552" s="60"/>
      <c r="BW552" s="60"/>
      <c r="BX552" s="60"/>
      <c r="BY552" s="60"/>
      <c r="BZ552" s="60"/>
      <c r="CA552" s="60"/>
      <c r="CB552" s="60"/>
      <c r="CC552" s="60"/>
      <c r="CD552" s="60"/>
      <c r="CE552" s="60"/>
      <c r="CF552" s="63"/>
      <c r="CG552" s="63"/>
      <c r="CH552" s="63"/>
      <c r="CI552" s="63"/>
      <c r="CJ552" s="63"/>
      <c r="CK552" s="60"/>
      <c r="CL552" s="64"/>
    </row>
    <row r="553" spans="1:90">
      <c r="A553" s="65"/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2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  <c r="AA553" s="60"/>
      <c r="AB553" s="60"/>
      <c r="AC553" s="60"/>
      <c r="AD553" s="60"/>
      <c r="AE553" s="60"/>
      <c r="AF553" s="60"/>
      <c r="AG553" s="60"/>
      <c r="AH553" s="60"/>
      <c r="AI553" s="60"/>
      <c r="AJ553" s="60"/>
      <c r="AK553" s="60"/>
      <c r="AL553" s="60"/>
      <c r="AM553" s="60"/>
      <c r="AN553" s="60"/>
      <c r="AO553" s="60"/>
      <c r="AP553" s="60"/>
      <c r="AQ553" s="60"/>
      <c r="AR553" s="60"/>
      <c r="AS553" s="60"/>
      <c r="AT553" s="60"/>
      <c r="AU553" s="60"/>
      <c r="AV553" s="60"/>
      <c r="AW553" s="60"/>
      <c r="AX553" s="60"/>
      <c r="AY553" s="60"/>
      <c r="AZ553" s="60"/>
      <c r="BA553" s="60"/>
      <c r="BB553" s="60"/>
      <c r="BC553" s="60"/>
      <c r="BD553" s="60"/>
      <c r="BE553" s="60"/>
      <c r="BF553" s="60"/>
      <c r="BG553" s="60"/>
      <c r="BH553" s="60"/>
      <c r="BI553" s="60"/>
      <c r="BJ553" s="60"/>
      <c r="BK553" s="60"/>
      <c r="BL553" s="60"/>
      <c r="BM553" s="60"/>
      <c r="BN553" s="60"/>
      <c r="BO553" s="60"/>
      <c r="BP553" s="60"/>
      <c r="BQ553" s="60"/>
      <c r="BR553" s="60"/>
      <c r="BS553" s="60"/>
      <c r="BT553" s="60"/>
      <c r="BU553" s="60"/>
      <c r="BV553" s="60"/>
      <c r="BW553" s="60"/>
      <c r="BX553" s="60"/>
      <c r="BY553" s="60"/>
      <c r="BZ553" s="60"/>
      <c r="CA553" s="60"/>
      <c r="CB553" s="60"/>
      <c r="CC553" s="60"/>
      <c r="CD553" s="60"/>
      <c r="CE553" s="60"/>
      <c r="CF553" s="63"/>
      <c r="CG553" s="63"/>
      <c r="CH553" s="63"/>
      <c r="CI553" s="63"/>
      <c r="CJ553" s="63"/>
      <c r="CK553" s="60"/>
      <c r="CL553" s="64"/>
    </row>
    <row r="554" spans="1:90">
      <c r="A554" s="65"/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2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  <c r="AA554" s="60"/>
      <c r="AB554" s="60"/>
      <c r="AC554" s="60"/>
      <c r="AD554" s="60"/>
      <c r="AE554" s="60"/>
      <c r="AF554" s="60"/>
      <c r="AG554" s="60"/>
      <c r="AH554" s="60"/>
      <c r="AI554" s="60"/>
      <c r="AJ554" s="60"/>
      <c r="AK554" s="60"/>
      <c r="AL554" s="60"/>
      <c r="AM554" s="60"/>
      <c r="AN554" s="60"/>
      <c r="AO554" s="60"/>
      <c r="AP554" s="60"/>
      <c r="AQ554" s="60"/>
      <c r="AR554" s="60"/>
      <c r="AS554" s="60"/>
      <c r="AT554" s="60"/>
      <c r="AU554" s="60"/>
      <c r="AV554" s="60"/>
      <c r="AW554" s="60"/>
      <c r="AX554" s="60"/>
      <c r="AY554" s="60"/>
      <c r="AZ554" s="60"/>
      <c r="BA554" s="60"/>
      <c r="BB554" s="60"/>
      <c r="BC554" s="60"/>
      <c r="BD554" s="60"/>
      <c r="BE554" s="60"/>
      <c r="BF554" s="60"/>
      <c r="BG554" s="60"/>
      <c r="BH554" s="60"/>
      <c r="BI554" s="60"/>
      <c r="BJ554" s="60"/>
      <c r="BK554" s="60"/>
      <c r="BL554" s="60"/>
      <c r="BM554" s="60"/>
      <c r="BN554" s="60"/>
      <c r="BO554" s="60"/>
      <c r="BP554" s="60"/>
      <c r="BQ554" s="60"/>
      <c r="BR554" s="60"/>
      <c r="BS554" s="60"/>
      <c r="BT554" s="60"/>
      <c r="BU554" s="60"/>
      <c r="BV554" s="60"/>
      <c r="BW554" s="60"/>
      <c r="BX554" s="60"/>
      <c r="BY554" s="60"/>
      <c r="BZ554" s="60"/>
      <c r="CA554" s="60"/>
      <c r="CB554" s="60"/>
      <c r="CC554" s="60"/>
      <c r="CD554" s="60"/>
      <c r="CE554" s="60"/>
      <c r="CF554" s="63"/>
      <c r="CG554" s="63"/>
      <c r="CH554" s="63"/>
      <c r="CI554" s="63"/>
      <c r="CJ554" s="63"/>
      <c r="CK554" s="60"/>
      <c r="CL554" s="64"/>
    </row>
    <row r="555" spans="1:90">
      <c r="A555" s="65"/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2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  <c r="AA555" s="60"/>
      <c r="AB555" s="60"/>
      <c r="AC555" s="60"/>
      <c r="AD555" s="60"/>
      <c r="AE555" s="60"/>
      <c r="AF555" s="60"/>
      <c r="AG555" s="60"/>
      <c r="AH555" s="60"/>
      <c r="AI555" s="60"/>
      <c r="AJ555" s="60"/>
      <c r="AK555" s="60"/>
      <c r="AL555" s="60"/>
      <c r="AM555" s="60"/>
      <c r="AN555" s="60"/>
      <c r="AO555" s="60"/>
      <c r="AP555" s="60"/>
      <c r="AQ555" s="60"/>
      <c r="AR555" s="60"/>
      <c r="AS555" s="60"/>
      <c r="AT555" s="60"/>
      <c r="AU555" s="60"/>
      <c r="AV555" s="60"/>
      <c r="AW555" s="60"/>
      <c r="AX555" s="60"/>
      <c r="AY555" s="60"/>
      <c r="AZ555" s="60"/>
      <c r="BA555" s="60"/>
      <c r="BB555" s="60"/>
      <c r="BC555" s="60"/>
      <c r="BD555" s="60"/>
      <c r="BE555" s="60"/>
      <c r="BF555" s="60"/>
      <c r="BG555" s="60"/>
      <c r="BH555" s="60"/>
      <c r="BI555" s="60"/>
      <c r="BJ555" s="60"/>
      <c r="BK555" s="60"/>
      <c r="BL555" s="60"/>
      <c r="BM555" s="60"/>
      <c r="BN555" s="60"/>
      <c r="BO555" s="60"/>
      <c r="BP555" s="60"/>
      <c r="BQ555" s="60"/>
      <c r="BR555" s="60"/>
      <c r="BS555" s="60"/>
      <c r="BT555" s="60"/>
      <c r="BU555" s="60"/>
      <c r="BV555" s="60"/>
      <c r="BW555" s="60"/>
      <c r="BX555" s="60"/>
      <c r="BY555" s="60"/>
      <c r="BZ555" s="60"/>
      <c r="CA555" s="60"/>
      <c r="CB555" s="60"/>
      <c r="CC555" s="60"/>
      <c r="CD555" s="60"/>
      <c r="CE555" s="60"/>
      <c r="CF555" s="63"/>
      <c r="CG555" s="63"/>
      <c r="CH555" s="63"/>
      <c r="CI555" s="63"/>
      <c r="CJ555" s="63"/>
      <c r="CK555" s="60"/>
      <c r="CL555" s="64"/>
    </row>
    <row r="556" spans="1:90">
      <c r="A556" s="65"/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2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  <c r="AA556" s="60"/>
      <c r="AB556" s="60"/>
      <c r="AC556" s="60"/>
      <c r="AD556" s="60"/>
      <c r="AE556" s="60"/>
      <c r="AF556" s="60"/>
      <c r="AG556" s="60"/>
      <c r="AH556" s="60"/>
      <c r="AI556" s="60"/>
      <c r="AJ556" s="60"/>
      <c r="AK556" s="60"/>
      <c r="AL556" s="60"/>
      <c r="AM556" s="60"/>
      <c r="AN556" s="60"/>
      <c r="AO556" s="60"/>
      <c r="AP556" s="60"/>
      <c r="AQ556" s="60"/>
      <c r="AR556" s="60"/>
      <c r="AS556" s="60"/>
      <c r="AT556" s="60"/>
      <c r="AU556" s="60"/>
      <c r="AV556" s="60"/>
      <c r="AW556" s="60"/>
      <c r="AX556" s="60"/>
      <c r="AY556" s="60"/>
      <c r="AZ556" s="60"/>
      <c r="BA556" s="60"/>
      <c r="BB556" s="60"/>
      <c r="BC556" s="60"/>
      <c r="BD556" s="60"/>
      <c r="BE556" s="60"/>
      <c r="BF556" s="60"/>
      <c r="BG556" s="60"/>
      <c r="BH556" s="60"/>
      <c r="BI556" s="60"/>
      <c r="BJ556" s="60"/>
      <c r="BK556" s="60"/>
      <c r="BL556" s="60"/>
      <c r="BM556" s="60"/>
      <c r="BN556" s="60"/>
      <c r="BO556" s="60"/>
      <c r="BP556" s="60"/>
      <c r="BQ556" s="60"/>
      <c r="BR556" s="60"/>
      <c r="BS556" s="60"/>
      <c r="BT556" s="60"/>
      <c r="BU556" s="60"/>
      <c r="BV556" s="60"/>
      <c r="BW556" s="60"/>
      <c r="BX556" s="60"/>
      <c r="BY556" s="60"/>
      <c r="BZ556" s="60"/>
      <c r="CA556" s="60"/>
      <c r="CB556" s="60"/>
      <c r="CC556" s="60"/>
      <c r="CD556" s="60"/>
      <c r="CE556" s="60"/>
      <c r="CF556" s="63"/>
      <c r="CG556" s="63"/>
      <c r="CH556" s="63"/>
      <c r="CI556" s="63"/>
      <c r="CJ556" s="63"/>
      <c r="CK556" s="60"/>
      <c r="CL556" s="64"/>
    </row>
    <row r="557" spans="1:90">
      <c r="A557" s="65"/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2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  <c r="AA557" s="60"/>
      <c r="AB557" s="60"/>
      <c r="AC557" s="60"/>
      <c r="AD557" s="60"/>
      <c r="AE557" s="60"/>
      <c r="AF557" s="60"/>
      <c r="AG557" s="60"/>
      <c r="AH557" s="60"/>
      <c r="AI557" s="60"/>
      <c r="AJ557" s="60"/>
      <c r="AK557" s="60"/>
      <c r="AL557" s="60"/>
      <c r="AM557" s="60"/>
      <c r="AN557" s="60"/>
      <c r="AO557" s="60"/>
      <c r="AP557" s="60"/>
      <c r="AQ557" s="60"/>
      <c r="AR557" s="60"/>
      <c r="AS557" s="60"/>
      <c r="AT557" s="60"/>
      <c r="AU557" s="60"/>
      <c r="AV557" s="60"/>
      <c r="AW557" s="60"/>
      <c r="AX557" s="60"/>
      <c r="AY557" s="60"/>
      <c r="AZ557" s="60"/>
      <c r="BA557" s="60"/>
      <c r="BB557" s="60"/>
      <c r="BC557" s="60"/>
      <c r="BD557" s="60"/>
      <c r="BE557" s="60"/>
      <c r="BF557" s="60"/>
      <c r="BG557" s="60"/>
      <c r="BH557" s="60"/>
      <c r="BI557" s="60"/>
      <c r="BJ557" s="60"/>
      <c r="BK557" s="60"/>
      <c r="BL557" s="60"/>
      <c r="BM557" s="60"/>
      <c r="BN557" s="60"/>
      <c r="BO557" s="60"/>
      <c r="BP557" s="60"/>
      <c r="BQ557" s="60"/>
      <c r="BR557" s="60"/>
      <c r="BS557" s="60"/>
      <c r="BT557" s="60"/>
      <c r="BU557" s="60"/>
      <c r="BV557" s="60"/>
      <c r="BW557" s="60"/>
      <c r="BX557" s="60"/>
      <c r="BY557" s="60"/>
      <c r="BZ557" s="60"/>
      <c r="CA557" s="60"/>
      <c r="CB557" s="60"/>
      <c r="CC557" s="60"/>
      <c r="CD557" s="60"/>
      <c r="CE557" s="60"/>
      <c r="CF557" s="63"/>
      <c r="CG557" s="63"/>
      <c r="CH557" s="63"/>
      <c r="CI557" s="63"/>
      <c r="CJ557" s="63"/>
      <c r="CK557" s="60"/>
      <c r="CL557" s="64"/>
    </row>
    <row r="558" spans="1:90">
      <c r="A558" s="65"/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2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0"/>
      <c r="AE558" s="60"/>
      <c r="AF558" s="60"/>
      <c r="AG558" s="60"/>
      <c r="AH558" s="60"/>
      <c r="AI558" s="60"/>
      <c r="AJ558" s="60"/>
      <c r="AK558" s="60"/>
      <c r="AL558" s="60"/>
      <c r="AM558" s="60"/>
      <c r="AN558" s="60"/>
      <c r="AO558" s="60"/>
      <c r="AP558" s="60"/>
      <c r="AQ558" s="60"/>
      <c r="AR558" s="60"/>
      <c r="AS558" s="60"/>
      <c r="AT558" s="60"/>
      <c r="AU558" s="60"/>
      <c r="AV558" s="60"/>
      <c r="AW558" s="60"/>
      <c r="AX558" s="60"/>
      <c r="AY558" s="60"/>
      <c r="AZ558" s="60"/>
      <c r="BA558" s="60"/>
      <c r="BB558" s="60"/>
      <c r="BC558" s="60"/>
      <c r="BD558" s="60"/>
      <c r="BE558" s="60"/>
      <c r="BF558" s="60"/>
      <c r="BG558" s="60"/>
      <c r="BH558" s="60"/>
      <c r="BI558" s="60"/>
      <c r="BJ558" s="60"/>
      <c r="BK558" s="60"/>
      <c r="BL558" s="60"/>
      <c r="BM558" s="60"/>
      <c r="BN558" s="60"/>
      <c r="BO558" s="60"/>
      <c r="BP558" s="60"/>
      <c r="BQ558" s="60"/>
      <c r="BR558" s="60"/>
      <c r="BS558" s="60"/>
      <c r="BT558" s="60"/>
      <c r="BU558" s="60"/>
      <c r="BV558" s="60"/>
      <c r="BW558" s="60"/>
      <c r="BX558" s="60"/>
      <c r="BY558" s="60"/>
      <c r="BZ558" s="60"/>
      <c r="CA558" s="60"/>
      <c r="CB558" s="60"/>
      <c r="CC558" s="60"/>
      <c r="CD558" s="60"/>
      <c r="CE558" s="60"/>
      <c r="CF558" s="63"/>
      <c r="CG558" s="63"/>
      <c r="CH558" s="63"/>
      <c r="CI558" s="63"/>
      <c r="CJ558" s="63"/>
      <c r="CK558" s="60"/>
      <c r="CL558" s="64"/>
    </row>
    <row r="559" spans="1:90">
      <c r="A559" s="65"/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2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  <c r="AA559" s="60"/>
      <c r="AB559" s="60"/>
      <c r="AC559" s="60"/>
      <c r="AD559" s="60"/>
      <c r="AE559" s="60"/>
      <c r="AF559" s="60"/>
      <c r="AG559" s="60"/>
      <c r="AH559" s="60"/>
      <c r="AI559" s="60"/>
      <c r="AJ559" s="60"/>
      <c r="AK559" s="60"/>
      <c r="AL559" s="60"/>
      <c r="AM559" s="60"/>
      <c r="AN559" s="60"/>
      <c r="AO559" s="60"/>
      <c r="AP559" s="60"/>
      <c r="AQ559" s="60"/>
      <c r="AR559" s="60"/>
      <c r="AS559" s="60"/>
      <c r="AT559" s="60"/>
      <c r="AU559" s="60"/>
      <c r="AV559" s="60"/>
      <c r="AW559" s="60"/>
      <c r="AX559" s="60"/>
      <c r="AY559" s="60"/>
      <c r="AZ559" s="60"/>
      <c r="BA559" s="60"/>
      <c r="BB559" s="60"/>
      <c r="BC559" s="60"/>
      <c r="BD559" s="60"/>
      <c r="BE559" s="60"/>
      <c r="BF559" s="60"/>
      <c r="BG559" s="60"/>
      <c r="BH559" s="60"/>
      <c r="BI559" s="60"/>
      <c r="BJ559" s="60"/>
      <c r="BK559" s="60"/>
      <c r="BL559" s="60"/>
      <c r="BM559" s="60"/>
      <c r="BN559" s="60"/>
      <c r="BO559" s="60"/>
      <c r="BP559" s="60"/>
      <c r="BQ559" s="60"/>
      <c r="BR559" s="60"/>
      <c r="BS559" s="60"/>
      <c r="BT559" s="60"/>
      <c r="BU559" s="60"/>
      <c r="BV559" s="60"/>
      <c r="BW559" s="60"/>
      <c r="BX559" s="60"/>
      <c r="BY559" s="60"/>
      <c r="BZ559" s="60"/>
      <c r="CA559" s="60"/>
      <c r="CB559" s="60"/>
      <c r="CC559" s="60"/>
      <c r="CD559" s="60"/>
      <c r="CE559" s="60"/>
      <c r="CF559" s="63"/>
      <c r="CG559" s="63"/>
      <c r="CH559" s="63"/>
      <c r="CI559" s="63"/>
      <c r="CJ559" s="63"/>
      <c r="CK559" s="60"/>
      <c r="CL559" s="64"/>
    </row>
    <row r="560" spans="1:90">
      <c r="A560" s="65"/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2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  <c r="AA560" s="60"/>
      <c r="AB560" s="60"/>
      <c r="AC560" s="60"/>
      <c r="AD560" s="60"/>
      <c r="AE560" s="60"/>
      <c r="AF560" s="60"/>
      <c r="AG560" s="60"/>
      <c r="AH560" s="60"/>
      <c r="AI560" s="60"/>
      <c r="AJ560" s="60"/>
      <c r="AK560" s="60"/>
      <c r="AL560" s="60"/>
      <c r="AM560" s="60"/>
      <c r="AN560" s="60"/>
      <c r="AO560" s="60"/>
      <c r="AP560" s="60"/>
      <c r="AQ560" s="60"/>
      <c r="AR560" s="60"/>
      <c r="AS560" s="60"/>
      <c r="AT560" s="60"/>
      <c r="AU560" s="60"/>
      <c r="AV560" s="60"/>
      <c r="AW560" s="60"/>
      <c r="AX560" s="60"/>
      <c r="AY560" s="60"/>
      <c r="AZ560" s="60"/>
      <c r="BA560" s="60"/>
      <c r="BB560" s="60"/>
      <c r="BC560" s="60"/>
      <c r="BD560" s="60"/>
      <c r="BE560" s="60"/>
      <c r="BF560" s="60"/>
      <c r="BG560" s="60"/>
      <c r="BH560" s="60"/>
      <c r="BI560" s="60"/>
      <c r="BJ560" s="60"/>
      <c r="BK560" s="60"/>
      <c r="BL560" s="60"/>
      <c r="BM560" s="60"/>
      <c r="BN560" s="60"/>
      <c r="BO560" s="60"/>
      <c r="BP560" s="60"/>
      <c r="BQ560" s="60"/>
      <c r="BR560" s="60"/>
      <c r="BS560" s="60"/>
      <c r="BT560" s="60"/>
      <c r="BU560" s="60"/>
      <c r="BV560" s="60"/>
      <c r="BW560" s="60"/>
      <c r="BX560" s="60"/>
      <c r="BY560" s="60"/>
      <c r="BZ560" s="60"/>
      <c r="CA560" s="60"/>
      <c r="CB560" s="60"/>
      <c r="CC560" s="60"/>
      <c r="CD560" s="60"/>
      <c r="CE560" s="60"/>
      <c r="CF560" s="63"/>
      <c r="CG560" s="63"/>
      <c r="CH560" s="63"/>
      <c r="CI560" s="63"/>
      <c r="CJ560" s="63"/>
      <c r="CK560" s="60"/>
      <c r="CL560" s="64"/>
    </row>
    <row r="561" spans="1:90">
      <c r="A561" s="65"/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2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  <c r="AA561" s="60"/>
      <c r="AB561" s="60"/>
      <c r="AC561" s="60"/>
      <c r="AD561" s="60"/>
      <c r="AE561" s="60"/>
      <c r="AF561" s="60"/>
      <c r="AG561" s="60"/>
      <c r="AH561" s="60"/>
      <c r="AI561" s="60"/>
      <c r="AJ561" s="60"/>
      <c r="AK561" s="60"/>
      <c r="AL561" s="60"/>
      <c r="AM561" s="60"/>
      <c r="AN561" s="60"/>
      <c r="AO561" s="60"/>
      <c r="AP561" s="60"/>
      <c r="AQ561" s="60"/>
      <c r="AR561" s="60"/>
      <c r="AS561" s="60"/>
      <c r="AT561" s="60"/>
      <c r="AU561" s="60"/>
      <c r="AV561" s="60"/>
      <c r="AW561" s="60"/>
      <c r="AX561" s="60"/>
      <c r="AY561" s="60"/>
      <c r="AZ561" s="60"/>
      <c r="BA561" s="60"/>
      <c r="BB561" s="60"/>
      <c r="BC561" s="60"/>
      <c r="BD561" s="60"/>
      <c r="BE561" s="60"/>
      <c r="BF561" s="60"/>
      <c r="BG561" s="60"/>
      <c r="BH561" s="60"/>
      <c r="BI561" s="60"/>
      <c r="BJ561" s="60"/>
      <c r="BK561" s="60"/>
      <c r="BL561" s="60"/>
      <c r="BM561" s="60"/>
      <c r="BN561" s="60"/>
      <c r="BO561" s="60"/>
      <c r="BP561" s="60"/>
      <c r="BQ561" s="60"/>
      <c r="BR561" s="60"/>
      <c r="BS561" s="60"/>
      <c r="BT561" s="60"/>
      <c r="BU561" s="60"/>
      <c r="BV561" s="60"/>
      <c r="BW561" s="60"/>
      <c r="BX561" s="60"/>
      <c r="BY561" s="60"/>
      <c r="BZ561" s="60"/>
      <c r="CA561" s="60"/>
      <c r="CB561" s="60"/>
      <c r="CC561" s="60"/>
      <c r="CD561" s="60"/>
      <c r="CE561" s="60"/>
      <c r="CF561" s="63"/>
      <c r="CG561" s="63"/>
      <c r="CH561" s="63"/>
      <c r="CI561" s="63"/>
      <c r="CJ561" s="63"/>
      <c r="CK561" s="60"/>
      <c r="CL561" s="64"/>
    </row>
    <row r="562" spans="1:90">
      <c r="A562" s="65"/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2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  <c r="AA562" s="60"/>
      <c r="AB562" s="60"/>
      <c r="AC562" s="60"/>
      <c r="AD562" s="60"/>
      <c r="AE562" s="60"/>
      <c r="AF562" s="60"/>
      <c r="AG562" s="60"/>
      <c r="AH562" s="60"/>
      <c r="AI562" s="60"/>
      <c r="AJ562" s="60"/>
      <c r="AK562" s="60"/>
      <c r="AL562" s="60"/>
      <c r="AM562" s="60"/>
      <c r="AN562" s="60"/>
      <c r="AO562" s="60"/>
      <c r="AP562" s="60"/>
      <c r="AQ562" s="60"/>
      <c r="AR562" s="60"/>
      <c r="AS562" s="60"/>
      <c r="AT562" s="60"/>
      <c r="AU562" s="60"/>
      <c r="AV562" s="60"/>
      <c r="AW562" s="60"/>
      <c r="AX562" s="60"/>
      <c r="AY562" s="60"/>
      <c r="AZ562" s="60"/>
      <c r="BA562" s="60"/>
      <c r="BB562" s="60"/>
      <c r="BC562" s="60"/>
      <c r="BD562" s="60"/>
      <c r="BE562" s="60"/>
      <c r="BF562" s="60"/>
      <c r="BG562" s="60"/>
      <c r="BH562" s="60"/>
      <c r="BI562" s="60"/>
      <c r="BJ562" s="60"/>
      <c r="BK562" s="60"/>
      <c r="BL562" s="60"/>
      <c r="BM562" s="60"/>
      <c r="BN562" s="60"/>
      <c r="BO562" s="60"/>
      <c r="BP562" s="60"/>
      <c r="BQ562" s="60"/>
      <c r="BR562" s="60"/>
      <c r="BS562" s="60"/>
      <c r="BT562" s="60"/>
      <c r="BU562" s="60"/>
      <c r="BV562" s="60"/>
      <c r="BW562" s="60"/>
      <c r="BX562" s="60"/>
      <c r="BY562" s="60"/>
      <c r="BZ562" s="60"/>
      <c r="CA562" s="60"/>
      <c r="CB562" s="60"/>
      <c r="CC562" s="60"/>
      <c r="CD562" s="60"/>
      <c r="CE562" s="60"/>
      <c r="CF562" s="63"/>
      <c r="CG562" s="63"/>
      <c r="CH562" s="63"/>
      <c r="CI562" s="63"/>
      <c r="CJ562" s="63"/>
      <c r="CK562" s="60"/>
      <c r="CL562" s="64"/>
    </row>
    <row r="563" spans="1:90">
      <c r="A563" s="65"/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2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  <c r="AA563" s="60"/>
      <c r="AB563" s="60"/>
      <c r="AC563" s="60"/>
      <c r="AD563" s="60"/>
      <c r="AE563" s="60"/>
      <c r="AF563" s="60"/>
      <c r="AG563" s="60"/>
      <c r="AH563" s="60"/>
      <c r="AI563" s="60"/>
      <c r="AJ563" s="60"/>
      <c r="AK563" s="60"/>
      <c r="AL563" s="60"/>
      <c r="AM563" s="60"/>
      <c r="AN563" s="60"/>
      <c r="AO563" s="60"/>
      <c r="AP563" s="60"/>
      <c r="AQ563" s="60"/>
      <c r="AR563" s="60"/>
      <c r="AS563" s="60"/>
      <c r="AT563" s="60"/>
      <c r="AU563" s="60"/>
      <c r="AV563" s="60"/>
      <c r="AW563" s="60"/>
      <c r="AX563" s="60"/>
      <c r="AY563" s="60"/>
      <c r="AZ563" s="60"/>
      <c r="BA563" s="60"/>
      <c r="BB563" s="60"/>
      <c r="BC563" s="60"/>
      <c r="BD563" s="60"/>
      <c r="BE563" s="60"/>
      <c r="BF563" s="60"/>
      <c r="BG563" s="60"/>
      <c r="BH563" s="60"/>
      <c r="BI563" s="60"/>
      <c r="BJ563" s="60"/>
      <c r="BK563" s="60"/>
      <c r="BL563" s="60"/>
      <c r="BM563" s="60"/>
      <c r="BN563" s="60"/>
      <c r="BO563" s="60"/>
      <c r="BP563" s="60"/>
      <c r="BQ563" s="60"/>
      <c r="BR563" s="60"/>
      <c r="BS563" s="60"/>
      <c r="BT563" s="60"/>
      <c r="BU563" s="60"/>
      <c r="BV563" s="60"/>
      <c r="BW563" s="60"/>
      <c r="BX563" s="60"/>
      <c r="BY563" s="60"/>
      <c r="BZ563" s="60"/>
      <c r="CA563" s="60"/>
      <c r="CB563" s="60"/>
      <c r="CC563" s="60"/>
      <c r="CD563" s="60"/>
      <c r="CE563" s="60"/>
      <c r="CF563" s="63"/>
      <c r="CG563" s="63"/>
      <c r="CH563" s="63"/>
      <c r="CI563" s="63"/>
      <c r="CJ563" s="63"/>
      <c r="CK563" s="60"/>
      <c r="CL563" s="64"/>
    </row>
    <row r="564" spans="1:90">
      <c r="A564" s="65"/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2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  <c r="AA564" s="60"/>
      <c r="AB564" s="60"/>
      <c r="AC564" s="60"/>
      <c r="AD564" s="60"/>
      <c r="AE564" s="60"/>
      <c r="AF564" s="60"/>
      <c r="AG564" s="60"/>
      <c r="AH564" s="60"/>
      <c r="AI564" s="60"/>
      <c r="AJ564" s="60"/>
      <c r="AK564" s="60"/>
      <c r="AL564" s="60"/>
      <c r="AM564" s="60"/>
      <c r="AN564" s="60"/>
      <c r="AO564" s="60"/>
      <c r="AP564" s="60"/>
      <c r="AQ564" s="60"/>
      <c r="AR564" s="60"/>
      <c r="AS564" s="60"/>
      <c r="AT564" s="60"/>
      <c r="AU564" s="60"/>
      <c r="AV564" s="60"/>
      <c r="AW564" s="60"/>
      <c r="AX564" s="60"/>
      <c r="AY564" s="60"/>
      <c r="AZ564" s="60"/>
      <c r="BA564" s="60"/>
      <c r="BB564" s="60"/>
      <c r="BC564" s="60"/>
      <c r="BD564" s="60"/>
      <c r="BE564" s="60"/>
      <c r="BF564" s="60"/>
      <c r="BG564" s="60"/>
      <c r="BH564" s="60"/>
      <c r="BI564" s="60"/>
      <c r="BJ564" s="60"/>
      <c r="BK564" s="60"/>
      <c r="BL564" s="60"/>
      <c r="BM564" s="60"/>
      <c r="BN564" s="60"/>
      <c r="BO564" s="60"/>
      <c r="BP564" s="60"/>
      <c r="BQ564" s="60"/>
      <c r="BR564" s="60"/>
      <c r="BS564" s="60"/>
      <c r="BT564" s="60"/>
      <c r="BU564" s="60"/>
      <c r="BV564" s="60"/>
      <c r="BW564" s="60"/>
      <c r="BX564" s="60"/>
      <c r="BY564" s="60"/>
      <c r="BZ564" s="60"/>
      <c r="CA564" s="60"/>
      <c r="CB564" s="60"/>
      <c r="CC564" s="60"/>
      <c r="CD564" s="60"/>
      <c r="CE564" s="60"/>
      <c r="CF564" s="63"/>
      <c r="CG564" s="63"/>
      <c r="CH564" s="63"/>
      <c r="CI564" s="63"/>
      <c r="CJ564" s="63"/>
      <c r="CK564" s="60"/>
      <c r="CL564" s="64"/>
    </row>
    <row r="565" spans="1:90">
      <c r="A565" s="65"/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2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  <c r="AA565" s="60"/>
      <c r="AB565" s="60"/>
      <c r="AC565" s="60"/>
      <c r="AD565" s="60"/>
      <c r="AE565" s="60"/>
      <c r="AF565" s="60"/>
      <c r="AG565" s="60"/>
      <c r="AH565" s="60"/>
      <c r="AI565" s="60"/>
      <c r="AJ565" s="60"/>
      <c r="AK565" s="60"/>
      <c r="AL565" s="60"/>
      <c r="AM565" s="60"/>
      <c r="AN565" s="60"/>
      <c r="AO565" s="60"/>
      <c r="AP565" s="60"/>
      <c r="AQ565" s="60"/>
      <c r="AR565" s="60"/>
      <c r="AS565" s="60"/>
      <c r="AT565" s="60"/>
      <c r="AU565" s="60"/>
      <c r="AV565" s="60"/>
      <c r="AW565" s="60"/>
      <c r="AX565" s="60"/>
      <c r="AY565" s="60"/>
      <c r="AZ565" s="60"/>
      <c r="BA565" s="60"/>
      <c r="BB565" s="60"/>
      <c r="BC565" s="60"/>
      <c r="BD565" s="60"/>
      <c r="BE565" s="60"/>
      <c r="BF565" s="60"/>
      <c r="BG565" s="60"/>
      <c r="BH565" s="60"/>
      <c r="BI565" s="60"/>
      <c r="BJ565" s="60"/>
      <c r="BK565" s="60"/>
      <c r="BL565" s="60"/>
      <c r="BM565" s="60"/>
      <c r="BN565" s="60"/>
      <c r="BO565" s="60"/>
      <c r="BP565" s="60"/>
      <c r="BQ565" s="60"/>
      <c r="BR565" s="60"/>
      <c r="BS565" s="60"/>
      <c r="BT565" s="60"/>
      <c r="BU565" s="60"/>
      <c r="BV565" s="60"/>
      <c r="BW565" s="60"/>
      <c r="BX565" s="60"/>
      <c r="BY565" s="60"/>
      <c r="BZ565" s="60"/>
      <c r="CA565" s="60"/>
      <c r="CB565" s="60"/>
      <c r="CC565" s="60"/>
      <c r="CD565" s="60"/>
      <c r="CE565" s="60"/>
      <c r="CF565" s="63"/>
      <c r="CG565" s="63"/>
      <c r="CH565" s="63"/>
      <c r="CI565" s="63"/>
      <c r="CJ565" s="63"/>
      <c r="CK565" s="60"/>
      <c r="CL565" s="64"/>
    </row>
    <row r="566" spans="1:90">
      <c r="A566" s="65"/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2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0"/>
      <c r="AE566" s="60"/>
      <c r="AF566" s="60"/>
      <c r="AG566" s="60"/>
      <c r="AH566" s="60"/>
      <c r="AI566" s="60"/>
      <c r="AJ566" s="60"/>
      <c r="AK566" s="60"/>
      <c r="AL566" s="60"/>
      <c r="AM566" s="60"/>
      <c r="AN566" s="60"/>
      <c r="AO566" s="60"/>
      <c r="AP566" s="60"/>
      <c r="AQ566" s="60"/>
      <c r="AR566" s="60"/>
      <c r="AS566" s="60"/>
      <c r="AT566" s="60"/>
      <c r="AU566" s="60"/>
      <c r="AV566" s="60"/>
      <c r="AW566" s="60"/>
      <c r="AX566" s="60"/>
      <c r="AY566" s="60"/>
      <c r="AZ566" s="60"/>
      <c r="BA566" s="60"/>
      <c r="BB566" s="60"/>
      <c r="BC566" s="60"/>
      <c r="BD566" s="60"/>
      <c r="BE566" s="60"/>
      <c r="BF566" s="60"/>
      <c r="BG566" s="60"/>
      <c r="BH566" s="60"/>
      <c r="BI566" s="60"/>
      <c r="BJ566" s="60"/>
      <c r="BK566" s="60"/>
      <c r="BL566" s="60"/>
      <c r="BM566" s="60"/>
      <c r="BN566" s="60"/>
      <c r="BO566" s="60"/>
      <c r="BP566" s="60"/>
      <c r="BQ566" s="60"/>
      <c r="BR566" s="60"/>
      <c r="BS566" s="60"/>
      <c r="BT566" s="60"/>
      <c r="BU566" s="60"/>
      <c r="BV566" s="60"/>
      <c r="BW566" s="60"/>
      <c r="BX566" s="60"/>
      <c r="BY566" s="60"/>
      <c r="BZ566" s="60"/>
      <c r="CA566" s="60"/>
      <c r="CB566" s="60"/>
      <c r="CC566" s="60"/>
      <c r="CD566" s="60"/>
      <c r="CE566" s="60"/>
      <c r="CF566" s="63"/>
      <c r="CG566" s="63"/>
      <c r="CH566" s="63"/>
      <c r="CI566" s="63"/>
      <c r="CJ566" s="63"/>
      <c r="CK566" s="60"/>
      <c r="CL566" s="64"/>
    </row>
    <row r="567" spans="1:90">
      <c r="A567" s="65"/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2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  <c r="AA567" s="60"/>
      <c r="AB567" s="60"/>
      <c r="AC567" s="60"/>
      <c r="AD567" s="60"/>
      <c r="AE567" s="60"/>
      <c r="AF567" s="60"/>
      <c r="AG567" s="60"/>
      <c r="AH567" s="60"/>
      <c r="AI567" s="60"/>
      <c r="AJ567" s="60"/>
      <c r="AK567" s="60"/>
      <c r="AL567" s="60"/>
      <c r="AM567" s="60"/>
      <c r="AN567" s="60"/>
      <c r="AO567" s="60"/>
      <c r="AP567" s="60"/>
      <c r="AQ567" s="60"/>
      <c r="AR567" s="60"/>
      <c r="AS567" s="60"/>
      <c r="AT567" s="60"/>
      <c r="AU567" s="60"/>
      <c r="AV567" s="60"/>
      <c r="AW567" s="60"/>
      <c r="AX567" s="60"/>
      <c r="AY567" s="60"/>
      <c r="AZ567" s="60"/>
      <c r="BA567" s="60"/>
      <c r="BB567" s="60"/>
      <c r="BC567" s="60"/>
      <c r="BD567" s="60"/>
      <c r="BE567" s="60"/>
      <c r="BF567" s="60"/>
      <c r="BG567" s="60"/>
      <c r="BH567" s="60"/>
      <c r="BI567" s="60"/>
      <c r="BJ567" s="60"/>
      <c r="BK567" s="60"/>
      <c r="BL567" s="60"/>
      <c r="BM567" s="60"/>
      <c r="BN567" s="60"/>
      <c r="BO567" s="60"/>
      <c r="BP567" s="60"/>
      <c r="BQ567" s="60"/>
      <c r="BR567" s="60"/>
      <c r="BS567" s="60"/>
      <c r="BT567" s="60"/>
      <c r="BU567" s="60"/>
      <c r="BV567" s="60"/>
      <c r="BW567" s="60"/>
      <c r="BX567" s="60"/>
      <c r="BY567" s="60"/>
      <c r="BZ567" s="60"/>
      <c r="CA567" s="60"/>
      <c r="CB567" s="60"/>
      <c r="CC567" s="60"/>
      <c r="CD567" s="60"/>
      <c r="CE567" s="60"/>
      <c r="CF567" s="63"/>
      <c r="CG567" s="63"/>
      <c r="CH567" s="63"/>
      <c r="CI567" s="63"/>
      <c r="CJ567" s="63"/>
      <c r="CK567" s="60"/>
      <c r="CL567" s="64"/>
    </row>
    <row r="568" spans="1:90">
      <c r="A568" s="65"/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2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  <c r="AA568" s="60"/>
      <c r="AB568" s="60"/>
      <c r="AC568" s="60"/>
      <c r="AD568" s="60"/>
      <c r="AE568" s="60"/>
      <c r="AF568" s="60"/>
      <c r="AG568" s="60"/>
      <c r="AH568" s="60"/>
      <c r="AI568" s="60"/>
      <c r="AJ568" s="60"/>
      <c r="AK568" s="60"/>
      <c r="AL568" s="60"/>
      <c r="AM568" s="60"/>
      <c r="AN568" s="60"/>
      <c r="AO568" s="60"/>
      <c r="AP568" s="60"/>
      <c r="AQ568" s="60"/>
      <c r="AR568" s="60"/>
      <c r="AS568" s="60"/>
      <c r="AT568" s="60"/>
      <c r="AU568" s="60"/>
      <c r="AV568" s="60"/>
      <c r="AW568" s="60"/>
      <c r="AX568" s="60"/>
      <c r="AY568" s="60"/>
      <c r="AZ568" s="60"/>
      <c r="BA568" s="60"/>
      <c r="BB568" s="60"/>
      <c r="BC568" s="60"/>
      <c r="BD568" s="60"/>
      <c r="BE568" s="60"/>
      <c r="BF568" s="60"/>
      <c r="BG568" s="60"/>
      <c r="BH568" s="60"/>
      <c r="BI568" s="60"/>
      <c r="BJ568" s="60"/>
      <c r="BK568" s="60"/>
      <c r="BL568" s="60"/>
      <c r="BM568" s="60"/>
      <c r="BN568" s="60"/>
      <c r="BO568" s="60"/>
      <c r="BP568" s="60"/>
      <c r="BQ568" s="60"/>
      <c r="BR568" s="60"/>
      <c r="BS568" s="60"/>
      <c r="BT568" s="60"/>
      <c r="BU568" s="60"/>
      <c r="BV568" s="60"/>
      <c r="BW568" s="60"/>
      <c r="BX568" s="60"/>
      <c r="BY568" s="60"/>
      <c r="BZ568" s="60"/>
      <c r="CA568" s="60"/>
      <c r="CB568" s="60"/>
      <c r="CC568" s="60"/>
      <c r="CD568" s="60"/>
      <c r="CE568" s="60"/>
      <c r="CF568" s="63"/>
      <c r="CG568" s="63"/>
      <c r="CH568" s="63"/>
      <c r="CI568" s="63"/>
      <c r="CJ568" s="63"/>
      <c r="CK568" s="60"/>
      <c r="CL568" s="64"/>
    </row>
    <row r="569" spans="1:90">
      <c r="A569" s="65"/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2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  <c r="AA569" s="60"/>
      <c r="AB569" s="60"/>
      <c r="AC569" s="60"/>
      <c r="AD569" s="60"/>
      <c r="AE569" s="60"/>
      <c r="AF569" s="60"/>
      <c r="AG569" s="60"/>
      <c r="AH569" s="60"/>
      <c r="AI569" s="60"/>
      <c r="AJ569" s="60"/>
      <c r="AK569" s="60"/>
      <c r="AL569" s="60"/>
      <c r="AM569" s="60"/>
      <c r="AN569" s="60"/>
      <c r="AO569" s="60"/>
      <c r="AP569" s="60"/>
      <c r="AQ569" s="60"/>
      <c r="AR569" s="60"/>
      <c r="AS569" s="60"/>
      <c r="AT569" s="60"/>
      <c r="AU569" s="60"/>
      <c r="AV569" s="60"/>
      <c r="AW569" s="60"/>
      <c r="AX569" s="60"/>
      <c r="AY569" s="60"/>
      <c r="AZ569" s="60"/>
      <c r="BA569" s="60"/>
      <c r="BB569" s="60"/>
      <c r="BC569" s="60"/>
      <c r="BD569" s="60"/>
      <c r="BE569" s="60"/>
      <c r="BF569" s="60"/>
      <c r="BG569" s="60"/>
      <c r="BH569" s="60"/>
      <c r="BI569" s="60"/>
      <c r="BJ569" s="60"/>
      <c r="BK569" s="60"/>
      <c r="BL569" s="60"/>
      <c r="BM569" s="60"/>
      <c r="BN569" s="60"/>
      <c r="BO569" s="60"/>
      <c r="BP569" s="60"/>
      <c r="BQ569" s="60"/>
      <c r="BR569" s="60"/>
      <c r="BS569" s="60"/>
      <c r="BT569" s="60"/>
      <c r="BU569" s="60"/>
      <c r="BV569" s="60"/>
      <c r="BW569" s="60"/>
      <c r="BX569" s="60"/>
      <c r="BY569" s="60"/>
      <c r="BZ569" s="60"/>
      <c r="CA569" s="60"/>
      <c r="CB569" s="60"/>
      <c r="CC569" s="60"/>
      <c r="CD569" s="60"/>
      <c r="CE569" s="60"/>
      <c r="CF569" s="63"/>
      <c r="CG569" s="63"/>
      <c r="CH569" s="63"/>
      <c r="CI569" s="63"/>
      <c r="CJ569" s="63"/>
      <c r="CK569" s="60"/>
      <c r="CL569" s="64"/>
    </row>
    <row r="570" spans="1:90">
      <c r="A570" s="65"/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2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  <c r="AA570" s="60"/>
      <c r="AB570" s="60"/>
      <c r="AC570" s="60"/>
      <c r="AD570" s="60"/>
      <c r="AE570" s="60"/>
      <c r="AF570" s="60"/>
      <c r="AG570" s="60"/>
      <c r="AH570" s="60"/>
      <c r="AI570" s="60"/>
      <c r="AJ570" s="60"/>
      <c r="AK570" s="60"/>
      <c r="AL570" s="60"/>
      <c r="AM570" s="60"/>
      <c r="AN570" s="60"/>
      <c r="AO570" s="60"/>
      <c r="AP570" s="60"/>
      <c r="AQ570" s="60"/>
      <c r="AR570" s="60"/>
      <c r="AS570" s="60"/>
      <c r="AT570" s="60"/>
      <c r="AU570" s="60"/>
      <c r="AV570" s="60"/>
      <c r="AW570" s="60"/>
      <c r="AX570" s="60"/>
      <c r="AY570" s="60"/>
      <c r="AZ570" s="60"/>
      <c r="BA570" s="60"/>
      <c r="BB570" s="60"/>
      <c r="BC570" s="60"/>
      <c r="BD570" s="60"/>
      <c r="BE570" s="60"/>
      <c r="BF570" s="60"/>
      <c r="BG570" s="60"/>
      <c r="BH570" s="60"/>
      <c r="BI570" s="60"/>
      <c r="BJ570" s="60"/>
      <c r="BK570" s="60"/>
      <c r="BL570" s="60"/>
      <c r="BM570" s="60"/>
      <c r="BN570" s="60"/>
      <c r="BO570" s="60"/>
      <c r="BP570" s="60"/>
      <c r="BQ570" s="60"/>
      <c r="BR570" s="60"/>
      <c r="BS570" s="60"/>
      <c r="BT570" s="60"/>
      <c r="BU570" s="60"/>
      <c r="BV570" s="60"/>
      <c r="BW570" s="60"/>
      <c r="BX570" s="60"/>
      <c r="BY570" s="60"/>
      <c r="BZ570" s="60"/>
      <c r="CA570" s="60"/>
      <c r="CB570" s="60"/>
      <c r="CC570" s="60"/>
      <c r="CD570" s="60"/>
      <c r="CE570" s="60"/>
      <c r="CF570" s="63"/>
      <c r="CG570" s="63"/>
      <c r="CH570" s="63"/>
      <c r="CI570" s="63"/>
      <c r="CJ570" s="63"/>
      <c r="CK570" s="60"/>
      <c r="CL570" s="64"/>
    </row>
    <row r="571" spans="1:90">
      <c r="A571" s="65"/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2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  <c r="AA571" s="60"/>
      <c r="AB571" s="60"/>
      <c r="AC571" s="60"/>
      <c r="AD571" s="60"/>
      <c r="AE571" s="60"/>
      <c r="AF571" s="60"/>
      <c r="AG571" s="60"/>
      <c r="AH571" s="60"/>
      <c r="AI571" s="60"/>
      <c r="AJ571" s="60"/>
      <c r="AK571" s="60"/>
      <c r="AL571" s="60"/>
      <c r="AM571" s="60"/>
      <c r="AN571" s="60"/>
      <c r="AO571" s="60"/>
      <c r="AP571" s="60"/>
      <c r="AQ571" s="60"/>
      <c r="AR571" s="60"/>
      <c r="AS571" s="60"/>
      <c r="AT571" s="60"/>
      <c r="AU571" s="60"/>
      <c r="AV571" s="60"/>
      <c r="AW571" s="60"/>
      <c r="AX571" s="60"/>
      <c r="AY571" s="60"/>
      <c r="AZ571" s="60"/>
      <c r="BA571" s="60"/>
      <c r="BB571" s="60"/>
      <c r="BC571" s="60"/>
      <c r="BD571" s="60"/>
      <c r="BE571" s="60"/>
      <c r="BF571" s="60"/>
      <c r="BG571" s="60"/>
      <c r="BH571" s="60"/>
      <c r="BI571" s="60"/>
      <c r="BJ571" s="60"/>
      <c r="BK571" s="60"/>
      <c r="BL571" s="60"/>
      <c r="BM571" s="60"/>
      <c r="BN571" s="60"/>
      <c r="BO571" s="60"/>
      <c r="BP571" s="60"/>
      <c r="BQ571" s="60"/>
      <c r="BR571" s="60"/>
      <c r="BS571" s="60"/>
      <c r="BT571" s="60"/>
      <c r="BU571" s="60"/>
      <c r="BV571" s="60"/>
      <c r="BW571" s="60"/>
      <c r="BX571" s="60"/>
      <c r="BY571" s="60"/>
      <c r="BZ571" s="60"/>
      <c r="CA571" s="60"/>
      <c r="CB571" s="60"/>
      <c r="CC571" s="60"/>
      <c r="CD571" s="60"/>
      <c r="CE571" s="60"/>
      <c r="CF571" s="63"/>
      <c r="CG571" s="63"/>
      <c r="CH571" s="63"/>
      <c r="CI571" s="63"/>
      <c r="CJ571" s="63"/>
      <c r="CK571" s="60"/>
      <c r="CL571" s="64"/>
    </row>
    <row r="572" spans="1:90">
      <c r="A572" s="65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2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  <c r="AA572" s="60"/>
      <c r="AB572" s="60"/>
      <c r="AC572" s="60"/>
      <c r="AD572" s="60"/>
      <c r="AE572" s="60"/>
      <c r="AF572" s="60"/>
      <c r="AG572" s="60"/>
      <c r="AH572" s="60"/>
      <c r="AI572" s="60"/>
      <c r="AJ572" s="60"/>
      <c r="AK572" s="60"/>
      <c r="AL572" s="60"/>
      <c r="AM572" s="60"/>
      <c r="AN572" s="60"/>
      <c r="AO572" s="60"/>
      <c r="AP572" s="60"/>
      <c r="AQ572" s="60"/>
      <c r="AR572" s="60"/>
      <c r="AS572" s="60"/>
      <c r="AT572" s="60"/>
      <c r="AU572" s="60"/>
      <c r="AV572" s="60"/>
      <c r="AW572" s="60"/>
      <c r="AX572" s="60"/>
      <c r="AY572" s="60"/>
      <c r="AZ572" s="60"/>
      <c r="BA572" s="60"/>
      <c r="BB572" s="60"/>
      <c r="BC572" s="60"/>
      <c r="BD572" s="60"/>
      <c r="BE572" s="60"/>
      <c r="BF572" s="60"/>
      <c r="BG572" s="60"/>
      <c r="BH572" s="60"/>
      <c r="BI572" s="60"/>
      <c r="BJ572" s="60"/>
      <c r="BK572" s="60"/>
      <c r="BL572" s="60"/>
      <c r="BM572" s="60"/>
      <c r="BN572" s="60"/>
      <c r="BO572" s="60"/>
      <c r="BP572" s="60"/>
      <c r="BQ572" s="60"/>
      <c r="BR572" s="60"/>
      <c r="BS572" s="60"/>
      <c r="BT572" s="60"/>
      <c r="BU572" s="60"/>
      <c r="BV572" s="60"/>
      <c r="BW572" s="60"/>
      <c r="BX572" s="60"/>
      <c r="BY572" s="60"/>
      <c r="BZ572" s="60"/>
      <c r="CA572" s="60"/>
      <c r="CB572" s="60"/>
      <c r="CC572" s="60"/>
      <c r="CD572" s="60"/>
      <c r="CE572" s="60"/>
      <c r="CF572" s="63"/>
      <c r="CG572" s="63"/>
      <c r="CH572" s="63"/>
      <c r="CI572" s="63"/>
      <c r="CJ572" s="63"/>
      <c r="CK572" s="60"/>
      <c r="CL572" s="64"/>
    </row>
    <row r="573" spans="1:90">
      <c r="A573" s="65"/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2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  <c r="AA573" s="60"/>
      <c r="AB573" s="60"/>
      <c r="AC573" s="60"/>
      <c r="AD573" s="60"/>
      <c r="AE573" s="60"/>
      <c r="AF573" s="60"/>
      <c r="AG573" s="60"/>
      <c r="AH573" s="60"/>
      <c r="AI573" s="60"/>
      <c r="AJ573" s="60"/>
      <c r="AK573" s="60"/>
      <c r="AL573" s="60"/>
      <c r="AM573" s="60"/>
      <c r="AN573" s="60"/>
      <c r="AO573" s="60"/>
      <c r="AP573" s="60"/>
      <c r="AQ573" s="60"/>
      <c r="AR573" s="60"/>
      <c r="AS573" s="60"/>
      <c r="AT573" s="60"/>
      <c r="AU573" s="60"/>
      <c r="AV573" s="60"/>
      <c r="AW573" s="60"/>
      <c r="AX573" s="60"/>
      <c r="AY573" s="60"/>
      <c r="AZ573" s="60"/>
      <c r="BA573" s="60"/>
      <c r="BB573" s="60"/>
      <c r="BC573" s="60"/>
      <c r="BD573" s="60"/>
      <c r="BE573" s="60"/>
      <c r="BF573" s="60"/>
      <c r="BG573" s="60"/>
      <c r="BH573" s="60"/>
      <c r="BI573" s="60"/>
      <c r="BJ573" s="60"/>
      <c r="BK573" s="60"/>
      <c r="BL573" s="60"/>
      <c r="BM573" s="60"/>
      <c r="BN573" s="60"/>
      <c r="BO573" s="60"/>
      <c r="BP573" s="60"/>
      <c r="BQ573" s="60"/>
      <c r="BR573" s="60"/>
      <c r="BS573" s="60"/>
      <c r="BT573" s="60"/>
      <c r="BU573" s="60"/>
      <c r="BV573" s="60"/>
      <c r="BW573" s="60"/>
      <c r="BX573" s="60"/>
      <c r="BY573" s="60"/>
      <c r="BZ573" s="60"/>
      <c r="CA573" s="60"/>
      <c r="CB573" s="60"/>
      <c r="CC573" s="60"/>
      <c r="CD573" s="60"/>
      <c r="CE573" s="60"/>
      <c r="CF573" s="63"/>
      <c r="CG573" s="63"/>
      <c r="CH573" s="63"/>
      <c r="CI573" s="63"/>
      <c r="CJ573" s="63"/>
      <c r="CK573" s="60"/>
      <c r="CL573" s="64"/>
    </row>
    <row r="574" spans="1:90">
      <c r="A574" s="65"/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2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  <c r="AA574" s="60"/>
      <c r="AB574" s="60"/>
      <c r="AC574" s="60"/>
      <c r="AD574" s="60"/>
      <c r="AE574" s="60"/>
      <c r="AF574" s="60"/>
      <c r="AG574" s="60"/>
      <c r="AH574" s="60"/>
      <c r="AI574" s="60"/>
      <c r="AJ574" s="60"/>
      <c r="AK574" s="60"/>
      <c r="AL574" s="60"/>
      <c r="AM574" s="60"/>
      <c r="AN574" s="60"/>
      <c r="AO574" s="60"/>
      <c r="AP574" s="60"/>
      <c r="AQ574" s="60"/>
      <c r="AR574" s="60"/>
      <c r="AS574" s="60"/>
      <c r="AT574" s="60"/>
      <c r="AU574" s="60"/>
      <c r="AV574" s="60"/>
      <c r="AW574" s="60"/>
      <c r="AX574" s="60"/>
      <c r="AY574" s="60"/>
      <c r="AZ574" s="60"/>
      <c r="BA574" s="60"/>
      <c r="BB574" s="60"/>
      <c r="BC574" s="60"/>
      <c r="BD574" s="60"/>
      <c r="BE574" s="60"/>
      <c r="BF574" s="60"/>
      <c r="BG574" s="60"/>
      <c r="BH574" s="60"/>
      <c r="BI574" s="60"/>
      <c r="BJ574" s="60"/>
      <c r="BK574" s="60"/>
      <c r="BL574" s="60"/>
      <c r="BM574" s="60"/>
      <c r="BN574" s="60"/>
      <c r="BO574" s="60"/>
      <c r="BP574" s="60"/>
      <c r="BQ574" s="60"/>
      <c r="BR574" s="60"/>
      <c r="BS574" s="60"/>
      <c r="BT574" s="60"/>
      <c r="BU574" s="60"/>
      <c r="BV574" s="60"/>
      <c r="BW574" s="60"/>
      <c r="BX574" s="60"/>
      <c r="BY574" s="60"/>
      <c r="BZ574" s="60"/>
      <c r="CA574" s="60"/>
      <c r="CB574" s="60"/>
      <c r="CC574" s="60"/>
      <c r="CD574" s="60"/>
      <c r="CE574" s="60"/>
      <c r="CF574" s="63"/>
      <c r="CG574" s="63"/>
      <c r="CH574" s="63"/>
      <c r="CI574" s="63"/>
      <c r="CJ574" s="63"/>
      <c r="CK574" s="60"/>
      <c r="CL574" s="64"/>
    </row>
    <row r="575" spans="1:90">
      <c r="A575" s="65"/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2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  <c r="AA575" s="60"/>
      <c r="AB575" s="60"/>
      <c r="AC575" s="60"/>
      <c r="AD575" s="60"/>
      <c r="AE575" s="60"/>
      <c r="AF575" s="60"/>
      <c r="AG575" s="60"/>
      <c r="AH575" s="60"/>
      <c r="AI575" s="60"/>
      <c r="AJ575" s="60"/>
      <c r="AK575" s="60"/>
      <c r="AL575" s="60"/>
      <c r="AM575" s="60"/>
      <c r="AN575" s="60"/>
      <c r="AO575" s="60"/>
      <c r="AP575" s="60"/>
      <c r="AQ575" s="60"/>
      <c r="AR575" s="60"/>
      <c r="AS575" s="60"/>
      <c r="AT575" s="60"/>
      <c r="AU575" s="60"/>
      <c r="AV575" s="60"/>
      <c r="AW575" s="60"/>
      <c r="AX575" s="60"/>
      <c r="AY575" s="60"/>
      <c r="AZ575" s="60"/>
      <c r="BA575" s="60"/>
      <c r="BB575" s="60"/>
      <c r="BC575" s="60"/>
      <c r="BD575" s="60"/>
      <c r="BE575" s="60"/>
      <c r="BF575" s="60"/>
      <c r="BG575" s="60"/>
      <c r="BH575" s="60"/>
      <c r="BI575" s="60"/>
      <c r="BJ575" s="60"/>
      <c r="BK575" s="60"/>
      <c r="BL575" s="60"/>
      <c r="BM575" s="60"/>
      <c r="BN575" s="60"/>
      <c r="BO575" s="60"/>
      <c r="BP575" s="60"/>
      <c r="BQ575" s="60"/>
      <c r="BR575" s="60"/>
      <c r="BS575" s="60"/>
      <c r="BT575" s="60"/>
      <c r="BU575" s="60"/>
      <c r="BV575" s="60"/>
      <c r="BW575" s="60"/>
      <c r="BX575" s="60"/>
      <c r="BY575" s="60"/>
      <c r="BZ575" s="60"/>
      <c r="CA575" s="60"/>
      <c r="CB575" s="60"/>
      <c r="CC575" s="60"/>
      <c r="CD575" s="60"/>
      <c r="CE575" s="60"/>
      <c r="CF575" s="63"/>
      <c r="CG575" s="63"/>
      <c r="CH575" s="63"/>
      <c r="CI575" s="63"/>
      <c r="CJ575" s="63"/>
      <c r="CK575" s="60"/>
      <c r="CL575" s="64"/>
    </row>
    <row r="576" spans="1:90">
      <c r="A576" s="65"/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2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  <c r="AA576" s="60"/>
      <c r="AB576" s="60"/>
      <c r="AC576" s="60"/>
      <c r="AD576" s="60"/>
      <c r="AE576" s="60"/>
      <c r="AF576" s="60"/>
      <c r="AG576" s="60"/>
      <c r="AH576" s="60"/>
      <c r="AI576" s="60"/>
      <c r="AJ576" s="60"/>
      <c r="AK576" s="60"/>
      <c r="AL576" s="60"/>
      <c r="AM576" s="60"/>
      <c r="AN576" s="60"/>
      <c r="AO576" s="60"/>
      <c r="AP576" s="60"/>
      <c r="AQ576" s="60"/>
      <c r="AR576" s="60"/>
      <c r="AS576" s="60"/>
      <c r="AT576" s="60"/>
      <c r="AU576" s="60"/>
      <c r="AV576" s="60"/>
      <c r="AW576" s="60"/>
      <c r="AX576" s="60"/>
      <c r="AY576" s="60"/>
      <c r="AZ576" s="60"/>
      <c r="BA576" s="60"/>
      <c r="BB576" s="60"/>
      <c r="BC576" s="60"/>
      <c r="BD576" s="60"/>
      <c r="BE576" s="60"/>
      <c r="BF576" s="60"/>
      <c r="BG576" s="60"/>
      <c r="BH576" s="60"/>
      <c r="BI576" s="60"/>
      <c r="BJ576" s="60"/>
      <c r="BK576" s="60"/>
      <c r="BL576" s="60"/>
      <c r="BM576" s="60"/>
      <c r="BN576" s="60"/>
      <c r="BO576" s="60"/>
      <c r="BP576" s="60"/>
      <c r="BQ576" s="60"/>
      <c r="BR576" s="60"/>
      <c r="BS576" s="60"/>
      <c r="BT576" s="60"/>
      <c r="BU576" s="60"/>
      <c r="BV576" s="60"/>
      <c r="BW576" s="60"/>
      <c r="BX576" s="60"/>
      <c r="BY576" s="60"/>
      <c r="BZ576" s="60"/>
      <c r="CA576" s="60"/>
      <c r="CB576" s="60"/>
      <c r="CC576" s="60"/>
      <c r="CD576" s="60"/>
      <c r="CE576" s="60"/>
      <c r="CF576" s="63"/>
      <c r="CG576" s="63"/>
      <c r="CH576" s="63"/>
      <c r="CI576" s="63"/>
      <c r="CJ576" s="63"/>
      <c r="CK576" s="60"/>
      <c r="CL576" s="64"/>
    </row>
    <row r="577" spans="1:90">
      <c r="A577" s="65"/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2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  <c r="AA577" s="60"/>
      <c r="AB577" s="60"/>
      <c r="AC577" s="60"/>
      <c r="AD577" s="60"/>
      <c r="AE577" s="60"/>
      <c r="AF577" s="60"/>
      <c r="AG577" s="60"/>
      <c r="AH577" s="60"/>
      <c r="AI577" s="60"/>
      <c r="AJ577" s="60"/>
      <c r="AK577" s="60"/>
      <c r="AL577" s="60"/>
      <c r="AM577" s="60"/>
      <c r="AN577" s="60"/>
      <c r="AO577" s="60"/>
      <c r="AP577" s="60"/>
      <c r="AQ577" s="60"/>
      <c r="AR577" s="60"/>
      <c r="AS577" s="60"/>
      <c r="AT577" s="60"/>
      <c r="AU577" s="60"/>
      <c r="AV577" s="60"/>
      <c r="AW577" s="60"/>
      <c r="AX577" s="60"/>
      <c r="AY577" s="60"/>
      <c r="AZ577" s="60"/>
      <c r="BA577" s="60"/>
      <c r="BB577" s="60"/>
      <c r="BC577" s="60"/>
      <c r="BD577" s="60"/>
      <c r="BE577" s="60"/>
      <c r="BF577" s="60"/>
      <c r="BG577" s="60"/>
      <c r="BH577" s="60"/>
      <c r="BI577" s="60"/>
      <c r="BJ577" s="60"/>
      <c r="BK577" s="60"/>
      <c r="BL577" s="60"/>
      <c r="BM577" s="60"/>
      <c r="BN577" s="60"/>
      <c r="BO577" s="60"/>
      <c r="BP577" s="60"/>
      <c r="BQ577" s="60"/>
      <c r="BR577" s="60"/>
      <c r="BS577" s="60"/>
      <c r="BT577" s="60"/>
      <c r="BU577" s="60"/>
      <c r="BV577" s="60"/>
      <c r="BW577" s="60"/>
      <c r="BX577" s="60"/>
      <c r="BY577" s="60"/>
      <c r="BZ577" s="60"/>
      <c r="CA577" s="60"/>
      <c r="CB577" s="60"/>
      <c r="CC577" s="60"/>
      <c r="CD577" s="60"/>
      <c r="CE577" s="60"/>
      <c r="CF577" s="63"/>
      <c r="CG577" s="63"/>
      <c r="CH577" s="63"/>
      <c r="CI577" s="63"/>
      <c r="CJ577" s="63"/>
      <c r="CK577" s="60"/>
      <c r="CL577" s="64"/>
    </row>
    <row r="578" spans="1:90">
      <c r="A578" s="65"/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2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  <c r="AA578" s="60"/>
      <c r="AB578" s="60"/>
      <c r="AC578" s="60"/>
      <c r="AD578" s="60"/>
      <c r="AE578" s="60"/>
      <c r="AF578" s="60"/>
      <c r="AG578" s="60"/>
      <c r="AH578" s="60"/>
      <c r="AI578" s="60"/>
      <c r="AJ578" s="60"/>
      <c r="AK578" s="60"/>
      <c r="AL578" s="60"/>
      <c r="AM578" s="60"/>
      <c r="AN578" s="60"/>
      <c r="AO578" s="60"/>
      <c r="AP578" s="60"/>
      <c r="AQ578" s="60"/>
      <c r="AR578" s="60"/>
      <c r="AS578" s="60"/>
      <c r="AT578" s="60"/>
      <c r="AU578" s="60"/>
      <c r="AV578" s="60"/>
      <c r="AW578" s="60"/>
      <c r="AX578" s="60"/>
      <c r="AY578" s="60"/>
      <c r="AZ578" s="60"/>
      <c r="BA578" s="60"/>
      <c r="BB578" s="60"/>
      <c r="BC578" s="60"/>
      <c r="BD578" s="60"/>
      <c r="BE578" s="60"/>
      <c r="BF578" s="60"/>
      <c r="BG578" s="60"/>
      <c r="BH578" s="60"/>
      <c r="BI578" s="60"/>
      <c r="BJ578" s="60"/>
      <c r="BK578" s="60"/>
      <c r="BL578" s="60"/>
      <c r="BM578" s="60"/>
      <c r="BN578" s="60"/>
      <c r="BO578" s="60"/>
      <c r="BP578" s="60"/>
      <c r="BQ578" s="60"/>
      <c r="BR578" s="60"/>
      <c r="BS578" s="60"/>
      <c r="BT578" s="60"/>
      <c r="BU578" s="60"/>
      <c r="BV578" s="60"/>
      <c r="BW578" s="60"/>
      <c r="BX578" s="60"/>
      <c r="BY578" s="60"/>
      <c r="BZ578" s="60"/>
      <c r="CA578" s="60"/>
      <c r="CB578" s="60"/>
      <c r="CC578" s="60"/>
      <c r="CD578" s="60"/>
      <c r="CE578" s="60"/>
      <c r="CF578" s="63"/>
      <c r="CG578" s="63"/>
      <c r="CH578" s="63"/>
      <c r="CI578" s="63"/>
      <c r="CJ578" s="63"/>
      <c r="CK578" s="60"/>
      <c r="CL578" s="64"/>
    </row>
    <row r="579" spans="1:90">
      <c r="A579" s="65"/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2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  <c r="AA579" s="60"/>
      <c r="AB579" s="60"/>
      <c r="AC579" s="60"/>
      <c r="AD579" s="60"/>
      <c r="AE579" s="60"/>
      <c r="AF579" s="60"/>
      <c r="AG579" s="60"/>
      <c r="AH579" s="60"/>
      <c r="AI579" s="60"/>
      <c r="AJ579" s="60"/>
      <c r="AK579" s="60"/>
      <c r="AL579" s="60"/>
      <c r="AM579" s="60"/>
      <c r="AN579" s="60"/>
      <c r="AO579" s="60"/>
      <c r="AP579" s="60"/>
      <c r="AQ579" s="60"/>
      <c r="AR579" s="60"/>
      <c r="AS579" s="60"/>
      <c r="AT579" s="60"/>
      <c r="AU579" s="60"/>
      <c r="AV579" s="60"/>
      <c r="AW579" s="60"/>
      <c r="AX579" s="60"/>
      <c r="AY579" s="60"/>
      <c r="AZ579" s="60"/>
      <c r="BA579" s="60"/>
      <c r="BB579" s="60"/>
      <c r="BC579" s="60"/>
      <c r="BD579" s="60"/>
      <c r="BE579" s="60"/>
      <c r="BF579" s="60"/>
      <c r="BG579" s="60"/>
      <c r="BH579" s="60"/>
      <c r="BI579" s="60"/>
      <c r="BJ579" s="60"/>
      <c r="BK579" s="60"/>
      <c r="BL579" s="60"/>
      <c r="BM579" s="60"/>
      <c r="BN579" s="60"/>
      <c r="BO579" s="60"/>
      <c r="BP579" s="60"/>
      <c r="BQ579" s="60"/>
      <c r="BR579" s="60"/>
      <c r="BS579" s="60"/>
      <c r="BT579" s="60"/>
      <c r="BU579" s="60"/>
      <c r="BV579" s="60"/>
      <c r="BW579" s="60"/>
      <c r="BX579" s="60"/>
      <c r="BY579" s="60"/>
      <c r="BZ579" s="60"/>
      <c r="CA579" s="60"/>
      <c r="CB579" s="60"/>
      <c r="CC579" s="60"/>
      <c r="CD579" s="60"/>
      <c r="CE579" s="60"/>
      <c r="CF579" s="63"/>
      <c r="CG579" s="63"/>
      <c r="CH579" s="63"/>
      <c r="CI579" s="63"/>
      <c r="CJ579" s="63"/>
      <c r="CK579" s="60"/>
      <c r="CL579" s="64"/>
    </row>
    <row r="580" spans="1:90">
      <c r="A580" s="65"/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2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  <c r="AA580" s="60"/>
      <c r="AB580" s="60"/>
      <c r="AC580" s="60"/>
      <c r="AD580" s="60"/>
      <c r="AE580" s="60"/>
      <c r="AF580" s="60"/>
      <c r="AG580" s="60"/>
      <c r="AH580" s="60"/>
      <c r="AI580" s="60"/>
      <c r="AJ580" s="60"/>
      <c r="AK580" s="60"/>
      <c r="AL580" s="60"/>
      <c r="AM580" s="60"/>
      <c r="AN580" s="60"/>
      <c r="AO580" s="60"/>
      <c r="AP580" s="60"/>
      <c r="AQ580" s="60"/>
      <c r="AR580" s="60"/>
      <c r="AS580" s="60"/>
      <c r="AT580" s="60"/>
      <c r="AU580" s="60"/>
      <c r="AV580" s="60"/>
      <c r="AW580" s="60"/>
      <c r="AX580" s="60"/>
      <c r="AY580" s="60"/>
      <c r="AZ580" s="60"/>
      <c r="BA580" s="60"/>
      <c r="BB580" s="60"/>
      <c r="BC580" s="60"/>
      <c r="BD580" s="60"/>
      <c r="BE580" s="60"/>
      <c r="BF580" s="60"/>
      <c r="BG580" s="60"/>
      <c r="BH580" s="60"/>
      <c r="BI580" s="60"/>
      <c r="BJ580" s="60"/>
      <c r="BK580" s="60"/>
      <c r="BL580" s="60"/>
      <c r="BM580" s="60"/>
      <c r="BN580" s="60"/>
      <c r="BO580" s="60"/>
      <c r="BP580" s="60"/>
      <c r="BQ580" s="60"/>
      <c r="BR580" s="60"/>
      <c r="BS580" s="60"/>
      <c r="BT580" s="60"/>
      <c r="BU580" s="60"/>
      <c r="BV580" s="60"/>
      <c r="BW580" s="60"/>
      <c r="BX580" s="60"/>
      <c r="BY580" s="60"/>
      <c r="BZ580" s="60"/>
      <c r="CA580" s="60"/>
      <c r="CB580" s="60"/>
      <c r="CC580" s="60"/>
      <c r="CD580" s="60"/>
      <c r="CE580" s="60"/>
      <c r="CF580" s="63"/>
      <c r="CG580" s="63"/>
      <c r="CH580" s="63"/>
      <c r="CI580" s="63"/>
      <c r="CJ580" s="63"/>
      <c r="CK580" s="60"/>
      <c r="CL580" s="64"/>
    </row>
    <row r="581" spans="1:90">
      <c r="A581" s="65"/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2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  <c r="AA581" s="60"/>
      <c r="AB581" s="60"/>
      <c r="AC581" s="60"/>
      <c r="AD581" s="60"/>
      <c r="AE581" s="60"/>
      <c r="AF581" s="60"/>
      <c r="AG581" s="60"/>
      <c r="AH581" s="60"/>
      <c r="AI581" s="60"/>
      <c r="AJ581" s="60"/>
      <c r="AK581" s="60"/>
      <c r="AL581" s="60"/>
      <c r="AM581" s="60"/>
      <c r="AN581" s="60"/>
      <c r="AO581" s="60"/>
      <c r="AP581" s="60"/>
      <c r="AQ581" s="60"/>
      <c r="AR581" s="60"/>
      <c r="AS581" s="60"/>
      <c r="AT581" s="60"/>
      <c r="AU581" s="60"/>
      <c r="AV581" s="60"/>
      <c r="AW581" s="60"/>
      <c r="AX581" s="60"/>
      <c r="AY581" s="60"/>
      <c r="AZ581" s="60"/>
      <c r="BA581" s="60"/>
      <c r="BB581" s="60"/>
      <c r="BC581" s="60"/>
      <c r="BD581" s="60"/>
      <c r="BE581" s="60"/>
      <c r="BF581" s="60"/>
      <c r="BG581" s="60"/>
      <c r="BH581" s="60"/>
      <c r="BI581" s="60"/>
      <c r="BJ581" s="60"/>
      <c r="BK581" s="60"/>
      <c r="BL581" s="60"/>
      <c r="BM581" s="60"/>
      <c r="BN581" s="60"/>
      <c r="BO581" s="60"/>
      <c r="BP581" s="60"/>
      <c r="BQ581" s="60"/>
      <c r="BR581" s="60"/>
      <c r="BS581" s="60"/>
      <c r="BT581" s="60"/>
      <c r="BU581" s="60"/>
      <c r="BV581" s="60"/>
      <c r="BW581" s="60"/>
      <c r="BX581" s="60"/>
      <c r="BY581" s="60"/>
      <c r="BZ581" s="60"/>
      <c r="CA581" s="60"/>
      <c r="CB581" s="60"/>
      <c r="CC581" s="60"/>
      <c r="CD581" s="60"/>
      <c r="CE581" s="60"/>
      <c r="CF581" s="63"/>
      <c r="CG581" s="63"/>
      <c r="CH581" s="63"/>
      <c r="CI581" s="63"/>
      <c r="CJ581" s="63"/>
      <c r="CK581" s="60"/>
      <c r="CL581" s="64"/>
    </row>
    <row r="582" spans="1:90">
      <c r="A582" s="65"/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2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  <c r="AA582" s="60"/>
      <c r="AB582" s="60"/>
      <c r="AC582" s="60"/>
      <c r="AD582" s="60"/>
      <c r="AE582" s="60"/>
      <c r="AF582" s="60"/>
      <c r="AG582" s="60"/>
      <c r="AH582" s="60"/>
      <c r="AI582" s="60"/>
      <c r="AJ582" s="60"/>
      <c r="AK582" s="60"/>
      <c r="AL582" s="60"/>
      <c r="AM582" s="60"/>
      <c r="AN582" s="60"/>
      <c r="AO582" s="60"/>
      <c r="AP582" s="60"/>
      <c r="AQ582" s="60"/>
      <c r="AR582" s="60"/>
      <c r="AS582" s="60"/>
      <c r="AT582" s="60"/>
      <c r="AU582" s="60"/>
      <c r="AV582" s="60"/>
      <c r="AW582" s="60"/>
      <c r="AX582" s="60"/>
      <c r="AY582" s="60"/>
      <c r="AZ582" s="60"/>
      <c r="BA582" s="60"/>
      <c r="BB582" s="60"/>
      <c r="BC582" s="60"/>
      <c r="BD582" s="60"/>
      <c r="BE582" s="60"/>
      <c r="BF582" s="60"/>
      <c r="BG582" s="60"/>
      <c r="BH582" s="60"/>
      <c r="BI582" s="60"/>
      <c r="BJ582" s="60"/>
      <c r="BK582" s="60"/>
      <c r="BL582" s="60"/>
      <c r="BM582" s="60"/>
      <c r="BN582" s="60"/>
      <c r="BO582" s="60"/>
      <c r="BP582" s="60"/>
      <c r="BQ582" s="60"/>
      <c r="BR582" s="60"/>
      <c r="BS582" s="60"/>
      <c r="BT582" s="60"/>
      <c r="BU582" s="60"/>
      <c r="BV582" s="60"/>
      <c r="BW582" s="60"/>
      <c r="BX582" s="60"/>
      <c r="BY582" s="60"/>
      <c r="BZ582" s="60"/>
      <c r="CA582" s="60"/>
      <c r="CB582" s="60"/>
      <c r="CC582" s="60"/>
      <c r="CD582" s="60"/>
      <c r="CE582" s="60"/>
      <c r="CF582" s="63"/>
      <c r="CG582" s="63"/>
      <c r="CH582" s="63"/>
      <c r="CI582" s="63"/>
      <c r="CJ582" s="63"/>
      <c r="CK582" s="60"/>
      <c r="CL582" s="64"/>
    </row>
    <row r="583" spans="1:90">
      <c r="A583" s="65"/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2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  <c r="AA583" s="60"/>
      <c r="AB583" s="60"/>
      <c r="AC583" s="60"/>
      <c r="AD583" s="60"/>
      <c r="AE583" s="60"/>
      <c r="AF583" s="60"/>
      <c r="AG583" s="60"/>
      <c r="AH583" s="60"/>
      <c r="AI583" s="60"/>
      <c r="AJ583" s="60"/>
      <c r="AK583" s="60"/>
      <c r="AL583" s="60"/>
      <c r="AM583" s="60"/>
      <c r="AN583" s="60"/>
      <c r="AO583" s="60"/>
      <c r="AP583" s="60"/>
      <c r="AQ583" s="60"/>
      <c r="AR583" s="60"/>
      <c r="AS583" s="60"/>
      <c r="AT583" s="60"/>
      <c r="AU583" s="60"/>
      <c r="AV583" s="60"/>
      <c r="AW583" s="60"/>
      <c r="AX583" s="60"/>
      <c r="AY583" s="60"/>
      <c r="AZ583" s="60"/>
      <c r="BA583" s="60"/>
      <c r="BB583" s="60"/>
      <c r="BC583" s="60"/>
      <c r="BD583" s="60"/>
      <c r="BE583" s="60"/>
      <c r="BF583" s="60"/>
      <c r="BG583" s="60"/>
      <c r="BH583" s="60"/>
      <c r="BI583" s="60"/>
      <c r="BJ583" s="60"/>
      <c r="BK583" s="60"/>
      <c r="BL583" s="60"/>
      <c r="BM583" s="60"/>
      <c r="BN583" s="60"/>
      <c r="BO583" s="60"/>
      <c r="BP583" s="60"/>
      <c r="BQ583" s="60"/>
      <c r="BR583" s="60"/>
      <c r="BS583" s="60"/>
      <c r="BT583" s="60"/>
      <c r="BU583" s="60"/>
      <c r="BV583" s="60"/>
      <c r="BW583" s="60"/>
      <c r="BX583" s="60"/>
      <c r="BY583" s="60"/>
      <c r="BZ583" s="60"/>
      <c r="CA583" s="60"/>
      <c r="CB583" s="60"/>
      <c r="CC583" s="60"/>
      <c r="CD583" s="60"/>
      <c r="CE583" s="60"/>
      <c r="CF583" s="63"/>
      <c r="CG583" s="63"/>
      <c r="CH583" s="63"/>
      <c r="CI583" s="63"/>
      <c r="CJ583" s="63"/>
      <c r="CK583" s="60"/>
      <c r="CL583" s="64"/>
    </row>
    <row r="584" spans="1:90">
      <c r="A584" s="65"/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2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  <c r="AA584" s="60"/>
      <c r="AB584" s="60"/>
      <c r="AC584" s="60"/>
      <c r="AD584" s="60"/>
      <c r="AE584" s="60"/>
      <c r="AF584" s="60"/>
      <c r="AG584" s="60"/>
      <c r="AH584" s="60"/>
      <c r="AI584" s="60"/>
      <c r="AJ584" s="60"/>
      <c r="AK584" s="60"/>
      <c r="AL584" s="60"/>
      <c r="AM584" s="60"/>
      <c r="AN584" s="60"/>
      <c r="AO584" s="60"/>
      <c r="AP584" s="60"/>
      <c r="AQ584" s="60"/>
      <c r="AR584" s="60"/>
      <c r="AS584" s="60"/>
      <c r="AT584" s="60"/>
      <c r="AU584" s="60"/>
      <c r="AV584" s="60"/>
      <c r="AW584" s="60"/>
      <c r="AX584" s="60"/>
      <c r="AY584" s="60"/>
      <c r="AZ584" s="60"/>
      <c r="BA584" s="60"/>
      <c r="BB584" s="60"/>
      <c r="BC584" s="60"/>
      <c r="BD584" s="60"/>
      <c r="BE584" s="60"/>
      <c r="BF584" s="60"/>
      <c r="BG584" s="60"/>
      <c r="BH584" s="60"/>
      <c r="BI584" s="60"/>
      <c r="BJ584" s="60"/>
      <c r="BK584" s="60"/>
      <c r="BL584" s="60"/>
      <c r="BM584" s="60"/>
      <c r="BN584" s="60"/>
      <c r="BO584" s="60"/>
      <c r="BP584" s="60"/>
      <c r="BQ584" s="60"/>
      <c r="BR584" s="60"/>
      <c r="BS584" s="60"/>
      <c r="BT584" s="60"/>
      <c r="BU584" s="60"/>
      <c r="BV584" s="60"/>
      <c r="BW584" s="60"/>
      <c r="BX584" s="60"/>
      <c r="BY584" s="60"/>
      <c r="BZ584" s="60"/>
      <c r="CA584" s="60"/>
      <c r="CB584" s="60"/>
      <c r="CC584" s="60"/>
      <c r="CD584" s="60"/>
      <c r="CE584" s="60"/>
      <c r="CF584" s="63"/>
      <c r="CG584" s="63"/>
      <c r="CH584" s="63"/>
      <c r="CI584" s="63"/>
      <c r="CJ584" s="63"/>
      <c r="CK584" s="60"/>
      <c r="CL584" s="64"/>
    </row>
    <row r="585" spans="1:90">
      <c r="A585" s="65"/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2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  <c r="AA585" s="60"/>
      <c r="AB585" s="60"/>
      <c r="AC585" s="60"/>
      <c r="AD585" s="60"/>
      <c r="AE585" s="60"/>
      <c r="AF585" s="60"/>
      <c r="AG585" s="60"/>
      <c r="AH585" s="60"/>
      <c r="AI585" s="60"/>
      <c r="AJ585" s="60"/>
      <c r="AK585" s="60"/>
      <c r="AL585" s="60"/>
      <c r="AM585" s="60"/>
      <c r="AN585" s="60"/>
      <c r="AO585" s="60"/>
      <c r="AP585" s="60"/>
      <c r="AQ585" s="60"/>
      <c r="AR585" s="60"/>
      <c r="AS585" s="60"/>
      <c r="AT585" s="60"/>
      <c r="AU585" s="60"/>
      <c r="AV585" s="60"/>
      <c r="AW585" s="60"/>
      <c r="AX585" s="60"/>
      <c r="AY585" s="60"/>
      <c r="AZ585" s="60"/>
      <c r="BA585" s="60"/>
      <c r="BB585" s="60"/>
      <c r="BC585" s="60"/>
      <c r="BD585" s="60"/>
      <c r="BE585" s="60"/>
      <c r="BF585" s="60"/>
      <c r="BG585" s="60"/>
      <c r="BH585" s="60"/>
      <c r="BI585" s="60"/>
      <c r="BJ585" s="60"/>
      <c r="BK585" s="60"/>
      <c r="BL585" s="60"/>
      <c r="BM585" s="60"/>
      <c r="BN585" s="60"/>
      <c r="BO585" s="60"/>
      <c r="BP585" s="60"/>
      <c r="BQ585" s="60"/>
      <c r="BR585" s="60"/>
      <c r="BS585" s="60"/>
      <c r="BT585" s="60"/>
      <c r="BU585" s="60"/>
      <c r="BV585" s="60"/>
      <c r="BW585" s="60"/>
      <c r="BX585" s="60"/>
      <c r="BY585" s="60"/>
      <c r="BZ585" s="60"/>
      <c r="CA585" s="60"/>
      <c r="CB585" s="60"/>
      <c r="CC585" s="60"/>
      <c r="CD585" s="60"/>
      <c r="CE585" s="60"/>
      <c r="CF585" s="63"/>
      <c r="CG585" s="63"/>
      <c r="CH585" s="63"/>
      <c r="CI585" s="63"/>
      <c r="CJ585" s="63"/>
      <c r="CK585" s="60"/>
      <c r="CL585" s="64"/>
    </row>
    <row r="586" spans="1:90">
      <c r="A586" s="65"/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2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  <c r="AA586" s="60"/>
      <c r="AB586" s="60"/>
      <c r="AC586" s="60"/>
      <c r="AD586" s="60"/>
      <c r="AE586" s="60"/>
      <c r="AF586" s="60"/>
      <c r="AG586" s="60"/>
      <c r="AH586" s="60"/>
      <c r="AI586" s="60"/>
      <c r="AJ586" s="60"/>
      <c r="AK586" s="60"/>
      <c r="AL586" s="60"/>
      <c r="AM586" s="60"/>
      <c r="AN586" s="60"/>
      <c r="AO586" s="60"/>
      <c r="AP586" s="60"/>
      <c r="AQ586" s="60"/>
      <c r="AR586" s="60"/>
      <c r="AS586" s="60"/>
      <c r="AT586" s="60"/>
      <c r="AU586" s="60"/>
      <c r="AV586" s="60"/>
      <c r="AW586" s="60"/>
      <c r="AX586" s="60"/>
      <c r="AY586" s="60"/>
      <c r="AZ586" s="60"/>
      <c r="BA586" s="60"/>
      <c r="BB586" s="60"/>
      <c r="BC586" s="60"/>
      <c r="BD586" s="60"/>
      <c r="BE586" s="60"/>
      <c r="BF586" s="60"/>
      <c r="BG586" s="60"/>
      <c r="BH586" s="60"/>
      <c r="BI586" s="60"/>
      <c r="BJ586" s="60"/>
      <c r="BK586" s="60"/>
      <c r="BL586" s="60"/>
      <c r="BM586" s="60"/>
      <c r="BN586" s="60"/>
      <c r="BO586" s="60"/>
      <c r="BP586" s="60"/>
      <c r="BQ586" s="60"/>
      <c r="BR586" s="60"/>
      <c r="BS586" s="60"/>
      <c r="BT586" s="60"/>
      <c r="BU586" s="60"/>
      <c r="BV586" s="60"/>
      <c r="BW586" s="60"/>
      <c r="BX586" s="60"/>
      <c r="BY586" s="60"/>
      <c r="BZ586" s="60"/>
      <c r="CA586" s="60"/>
      <c r="CB586" s="60"/>
      <c r="CC586" s="60"/>
      <c r="CD586" s="60"/>
      <c r="CE586" s="60"/>
      <c r="CF586" s="63"/>
      <c r="CG586" s="63"/>
      <c r="CH586" s="63"/>
      <c r="CI586" s="63"/>
      <c r="CJ586" s="63"/>
      <c r="CK586" s="60"/>
      <c r="CL586" s="64"/>
    </row>
    <row r="587" spans="1:90">
      <c r="A587" s="65"/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2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  <c r="AA587" s="60"/>
      <c r="AB587" s="60"/>
      <c r="AC587" s="60"/>
      <c r="AD587" s="60"/>
      <c r="AE587" s="60"/>
      <c r="AF587" s="60"/>
      <c r="AG587" s="60"/>
      <c r="AH587" s="60"/>
      <c r="AI587" s="60"/>
      <c r="AJ587" s="60"/>
      <c r="AK587" s="60"/>
      <c r="AL587" s="60"/>
      <c r="AM587" s="60"/>
      <c r="AN587" s="60"/>
      <c r="AO587" s="60"/>
      <c r="AP587" s="60"/>
      <c r="AQ587" s="60"/>
      <c r="AR587" s="60"/>
      <c r="AS587" s="60"/>
      <c r="AT587" s="60"/>
      <c r="AU587" s="60"/>
      <c r="AV587" s="60"/>
      <c r="AW587" s="60"/>
      <c r="AX587" s="60"/>
      <c r="AY587" s="60"/>
      <c r="AZ587" s="60"/>
      <c r="BA587" s="60"/>
      <c r="BB587" s="60"/>
      <c r="BC587" s="60"/>
      <c r="BD587" s="60"/>
      <c r="BE587" s="60"/>
      <c r="BF587" s="60"/>
      <c r="BG587" s="60"/>
      <c r="BH587" s="60"/>
      <c r="BI587" s="60"/>
      <c r="BJ587" s="60"/>
      <c r="BK587" s="60"/>
      <c r="BL587" s="60"/>
      <c r="BM587" s="60"/>
      <c r="BN587" s="60"/>
      <c r="BO587" s="60"/>
      <c r="BP587" s="60"/>
      <c r="BQ587" s="60"/>
      <c r="BR587" s="60"/>
      <c r="BS587" s="60"/>
      <c r="BT587" s="60"/>
      <c r="BU587" s="60"/>
      <c r="BV587" s="60"/>
      <c r="BW587" s="60"/>
      <c r="BX587" s="60"/>
      <c r="BY587" s="60"/>
      <c r="BZ587" s="60"/>
      <c r="CA587" s="60"/>
      <c r="CB587" s="60"/>
      <c r="CC587" s="60"/>
      <c r="CD587" s="60"/>
      <c r="CE587" s="60"/>
      <c r="CF587" s="63"/>
      <c r="CG587" s="63"/>
      <c r="CH587" s="63"/>
      <c r="CI587" s="63"/>
      <c r="CJ587" s="63"/>
      <c r="CK587" s="60"/>
      <c r="CL587" s="64"/>
    </row>
    <row r="588" spans="1:90">
      <c r="A588" s="65"/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2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  <c r="AA588" s="60"/>
      <c r="AB588" s="60"/>
      <c r="AC588" s="60"/>
      <c r="AD588" s="60"/>
      <c r="AE588" s="60"/>
      <c r="AF588" s="60"/>
      <c r="AG588" s="60"/>
      <c r="AH588" s="60"/>
      <c r="AI588" s="60"/>
      <c r="AJ588" s="60"/>
      <c r="AK588" s="60"/>
      <c r="AL588" s="60"/>
      <c r="AM588" s="60"/>
      <c r="AN588" s="60"/>
      <c r="AO588" s="60"/>
      <c r="AP588" s="60"/>
      <c r="AQ588" s="60"/>
      <c r="AR588" s="60"/>
      <c r="AS588" s="60"/>
      <c r="AT588" s="60"/>
      <c r="AU588" s="60"/>
      <c r="AV588" s="60"/>
      <c r="AW588" s="60"/>
      <c r="AX588" s="60"/>
      <c r="AY588" s="60"/>
      <c r="AZ588" s="60"/>
      <c r="BA588" s="60"/>
      <c r="BB588" s="60"/>
      <c r="BC588" s="60"/>
      <c r="BD588" s="60"/>
      <c r="BE588" s="60"/>
      <c r="BF588" s="60"/>
      <c r="BG588" s="60"/>
      <c r="BH588" s="60"/>
      <c r="BI588" s="60"/>
      <c r="BJ588" s="60"/>
      <c r="BK588" s="60"/>
      <c r="BL588" s="60"/>
      <c r="BM588" s="60"/>
      <c r="BN588" s="60"/>
      <c r="BO588" s="60"/>
      <c r="BP588" s="60"/>
      <c r="BQ588" s="60"/>
      <c r="BR588" s="60"/>
      <c r="BS588" s="60"/>
      <c r="BT588" s="60"/>
      <c r="BU588" s="60"/>
      <c r="BV588" s="60"/>
      <c r="BW588" s="60"/>
      <c r="BX588" s="60"/>
      <c r="BY588" s="60"/>
      <c r="BZ588" s="60"/>
      <c r="CA588" s="60"/>
      <c r="CB588" s="60"/>
      <c r="CC588" s="60"/>
      <c r="CD588" s="60"/>
      <c r="CE588" s="60"/>
      <c r="CF588" s="63"/>
      <c r="CG588" s="63"/>
      <c r="CH588" s="63"/>
      <c r="CI588" s="63"/>
      <c r="CJ588" s="63"/>
      <c r="CK588" s="60"/>
      <c r="CL588" s="64"/>
    </row>
    <row r="589" spans="1:90">
      <c r="A589" s="65"/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2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  <c r="AA589" s="60"/>
      <c r="AB589" s="60"/>
      <c r="AC589" s="60"/>
      <c r="AD589" s="60"/>
      <c r="AE589" s="60"/>
      <c r="AF589" s="60"/>
      <c r="AG589" s="60"/>
      <c r="AH589" s="60"/>
      <c r="AI589" s="60"/>
      <c r="AJ589" s="60"/>
      <c r="AK589" s="60"/>
      <c r="AL589" s="60"/>
      <c r="AM589" s="60"/>
      <c r="AN589" s="60"/>
      <c r="AO589" s="60"/>
      <c r="AP589" s="60"/>
      <c r="AQ589" s="60"/>
      <c r="AR589" s="60"/>
      <c r="AS589" s="60"/>
      <c r="AT589" s="60"/>
      <c r="AU589" s="60"/>
      <c r="AV589" s="60"/>
      <c r="AW589" s="60"/>
      <c r="AX589" s="60"/>
      <c r="AY589" s="60"/>
      <c r="AZ589" s="60"/>
      <c r="BA589" s="60"/>
      <c r="BB589" s="60"/>
      <c r="BC589" s="60"/>
      <c r="BD589" s="60"/>
      <c r="BE589" s="60"/>
      <c r="BF589" s="60"/>
      <c r="BG589" s="60"/>
      <c r="BH589" s="60"/>
      <c r="BI589" s="60"/>
      <c r="BJ589" s="60"/>
      <c r="BK589" s="60"/>
      <c r="BL589" s="60"/>
      <c r="BM589" s="60"/>
      <c r="BN589" s="60"/>
      <c r="BO589" s="60"/>
      <c r="BP589" s="60"/>
      <c r="BQ589" s="60"/>
      <c r="BR589" s="60"/>
      <c r="BS589" s="60"/>
      <c r="BT589" s="60"/>
      <c r="BU589" s="60"/>
      <c r="BV589" s="60"/>
      <c r="BW589" s="60"/>
      <c r="BX589" s="60"/>
      <c r="BY589" s="60"/>
      <c r="BZ589" s="60"/>
      <c r="CA589" s="60"/>
      <c r="CB589" s="60"/>
      <c r="CC589" s="60"/>
      <c r="CD589" s="60"/>
      <c r="CE589" s="60"/>
      <c r="CF589" s="63"/>
      <c r="CG589" s="63"/>
      <c r="CH589" s="63"/>
      <c r="CI589" s="63"/>
      <c r="CJ589" s="63"/>
      <c r="CK589" s="60"/>
      <c r="CL589" s="64"/>
    </row>
    <row r="590" spans="1:90">
      <c r="A590" s="65"/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2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  <c r="AA590" s="60"/>
      <c r="AB590" s="60"/>
      <c r="AC590" s="60"/>
      <c r="AD590" s="60"/>
      <c r="AE590" s="60"/>
      <c r="AF590" s="60"/>
      <c r="AG590" s="60"/>
      <c r="AH590" s="60"/>
      <c r="AI590" s="60"/>
      <c r="AJ590" s="60"/>
      <c r="AK590" s="60"/>
      <c r="AL590" s="60"/>
      <c r="AM590" s="60"/>
      <c r="AN590" s="60"/>
      <c r="AO590" s="60"/>
      <c r="AP590" s="60"/>
      <c r="AQ590" s="60"/>
      <c r="AR590" s="60"/>
      <c r="AS590" s="60"/>
      <c r="AT590" s="60"/>
      <c r="AU590" s="60"/>
      <c r="AV590" s="60"/>
      <c r="AW590" s="60"/>
      <c r="AX590" s="60"/>
      <c r="AY590" s="60"/>
      <c r="AZ590" s="60"/>
      <c r="BA590" s="60"/>
      <c r="BB590" s="60"/>
      <c r="BC590" s="60"/>
      <c r="BD590" s="60"/>
      <c r="BE590" s="60"/>
      <c r="BF590" s="60"/>
      <c r="BG590" s="60"/>
      <c r="BH590" s="60"/>
      <c r="BI590" s="60"/>
      <c r="BJ590" s="60"/>
      <c r="BK590" s="60"/>
      <c r="BL590" s="60"/>
      <c r="BM590" s="60"/>
      <c r="BN590" s="60"/>
      <c r="BO590" s="60"/>
      <c r="BP590" s="60"/>
      <c r="BQ590" s="60"/>
      <c r="BR590" s="60"/>
      <c r="BS590" s="60"/>
      <c r="BT590" s="60"/>
      <c r="BU590" s="60"/>
      <c r="BV590" s="60"/>
      <c r="BW590" s="60"/>
      <c r="BX590" s="60"/>
      <c r="BY590" s="60"/>
      <c r="BZ590" s="60"/>
      <c r="CA590" s="60"/>
      <c r="CB590" s="60"/>
      <c r="CC590" s="60"/>
      <c r="CD590" s="60"/>
      <c r="CE590" s="60"/>
      <c r="CF590" s="63"/>
      <c r="CG590" s="63"/>
      <c r="CH590" s="63"/>
      <c r="CI590" s="63"/>
      <c r="CJ590" s="63"/>
      <c r="CK590" s="60"/>
      <c r="CL590" s="64"/>
    </row>
    <row r="591" spans="1:90">
      <c r="A591" s="65"/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2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0"/>
      <c r="AE591" s="60"/>
      <c r="AF591" s="60"/>
      <c r="AG591" s="60"/>
      <c r="AH591" s="60"/>
      <c r="AI591" s="60"/>
      <c r="AJ591" s="60"/>
      <c r="AK591" s="60"/>
      <c r="AL591" s="60"/>
      <c r="AM591" s="60"/>
      <c r="AN591" s="60"/>
      <c r="AO591" s="60"/>
      <c r="AP591" s="60"/>
      <c r="AQ591" s="60"/>
      <c r="AR591" s="60"/>
      <c r="AS591" s="60"/>
      <c r="AT591" s="60"/>
      <c r="AU591" s="60"/>
      <c r="AV591" s="60"/>
      <c r="AW591" s="60"/>
      <c r="AX591" s="60"/>
      <c r="AY591" s="60"/>
      <c r="AZ591" s="60"/>
      <c r="BA591" s="60"/>
      <c r="BB591" s="60"/>
      <c r="BC591" s="60"/>
      <c r="BD591" s="60"/>
      <c r="BE591" s="60"/>
      <c r="BF591" s="60"/>
      <c r="BG591" s="60"/>
      <c r="BH591" s="60"/>
      <c r="BI591" s="60"/>
      <c r="BJ591" s="60"/>
      <c r="BK591" s="60"/>
      <c r="BL591" s="60"/>
      <c r="BM591" s="60"/>
      <c r="BN591" s="60"/>
      <c r="BO591" s="60"/>
      <c r="BP591" s="60"/>
      <c r="BQ591" s="60"/>
      <c r="BR591" s="60"/>
      <c r="BS591" s="60"/>
      <c r="BT591" s="60"/>
      <c r="BU591" s="60"/>
      <c r="BV591" s="60"/>
      <c r="BW591" s="60"/>
      <c r="BX591" s="60"/>
      <c r="BY591" s="60"/>
      <c r="BZ591" s="60"/>
      <c r="CA591" s="60"/>
      <c r="CB591" s="60"/>
      <c r="CC591" s="60"/>
      <c r="CD591" s="60"/>
      <c r="CE591" s="60"/>
      <c r="CF591" s="63"/>
      <c r="CG591" s="63"/>
      <c r="CH591" s="63"/>
      <c r="CI591" s="63"/>
      <c r="CJ591" s="63"/>
      <c r="CK591" s="60"/>
      <c r="CL591" s="64"/>
    </row>
    <row r="592" spans="1:90">
      <c r="A592" s="65"/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2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  <c r="AA592" s="60"/>
      <c r="AB592" s="60"/>
      <c r="AC592" s="60"/>
      <c r="AD592" s="60"/>
      <c r="AE592" s="60"/>
      <c r="AF592" s="60"/>
      <c r="AG592" s="60"/>
      <c r="AH592" s="60"/>
      <c r="AI592" s="60"/>
      <c r="AJ592" s="60"/>
      <c r="AK592" s="60"/>
      <c r="AL592" s="60"/>
      <c r="AM592" s="60"/>
      <c r="AN592" s="60"/>
      <c r="AO592" s="60"/>
      <c r="AP592" s="60"/>
      <c r="AQ592" s="60"/>
      <c r="AR592" s="60"/>
      <c r="AS592" s="60"/>
      <c r="AT592" s="60"/>
      <c r="AU592" s="60"/>
      <c r="AV592" s="60"/>
      <c r="AW592" s="60"/>
      <c r="AX592" s="60"/>
      <c r="AY592" s="60"/>
      <c r="AZ592" s="60"/>
      <c r="BA592" s="60"/>
      <c r="BB592" s="60"/>
      <c r="BC592" s="60"/>
      <c r="BD592" s="60"/>
      <c r="BE592" s="60"/>
      <c r="BF592" s="60"/>
      <c r="BG592" s="60"/>
      <c r="BH592" s="60"/>
      <c r="BI592" s="60"/>
      <c r="BJ592" s="60"/>
      <c r="BK592" s="60"/>
      <c r="BL592" s="60"/>
      <c r="BM592" s="60"/>
      <c r="BN592" s="60"/>
      <c r="BO592" s="60"/>
      <c r="BP592" s="60"/>
      <c r="BQ592" s="60"/>
      <c r="BR592" s="60"/>
      <c r="BS592" s="60"/>
      <c r="BT592" s="60"/>
      <c r="BU592" s="60"/>
      <c r="BV592" s="60"/>
      <c r="BW592" s="60"/>
      <c r="BX592" s="60"/>
      <c r="BY592" s="60"/>
      <c r="BZ592" s="60"/>
      <c r="CA592" s="60"/>
      <c r="CB592" s="60"/>
      <c r="CC592" s="60"/>
      <c r="CD592" s="60"/>
      <c r="CE592" s="60"/>
      <c r="CF592" s="63"/>
      <c r="CG592" s="63"/>
      <c r="CH592" s="63"/>
      <c r="CI592" s="63"/>
      <c r="CJ592" s="63"/>
      <c r="CK592" s="60"/>
      <c r="CL592" s="64"/>
    </row>
    <row r="593" spans="1:90">
      <c r="A593" s="65"/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2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  <c r="AA593" s="60"/>
      <c r="AB593" s="60"/>
      <c r="AC593" s="60"/>
      <c r="AD593" s="60"/>
      <c r="AE593" s="60"/>
      <c r="AF593" s="60"/>
      <c r="AG593" s="60"/>
      <c r="AH593" s="60"/>
      <c r="AI593" s="60"/>
      <c r="AJ593" s="60"/>
      <c r="AK593" s="60"/>
      <c r="AL593" s="60"/>
      <c r="AM593" s="60"/>
      <c r="AN593" s="60"/>
      <c r="AO593" s="60"/>
      <c r="AP593" s="60"/>
      <c r="AQ593" s="60"/>
      <c r="AR593" s="60"/>
      <c r="AS593" s="60"/>
      <c r="AT593" s="60"/>
      <c r="AU593" s="60"/>
      <c r="AV593" s="60"/>
      <c r="AW593" s="60"/>
      <c r="AX593" s="60"/>
      <c r="AY593" s="60"/>
      <c r="AZ593" s="60"/>
      <c r="BA593" s="60"/>
      <c r="BB593" s="60"/>
      <c r="BC593" s="60"/>
      <c r="BD593" s="60"/>
      <c r="BE593" s="60"/>
      <c r="BF593" s="60"/>
      <c r="BG593" s="60"/>
      <c r="BH593" s="60"/>
      <c r="BI593" s="60"/>
      <c r="BJ593" s="60"/>
      <c r="BK593" s="60"/>
      <c r="BL593" s="60"/>
      <c r="BM593" s="60"/>
      <c r="BN593" s="60"/>
      <c r="BO593" s="60"/>
      <c r="BP593" s="60"/>
      <c r="BQ593" s="60"/>
      <c r="BR593" s="60"/>
      <c r="BS593" s="60"/>
      <c r="BT593" s="60"/>
      <c r="BU593" s="60"/>
      <c r="BV593" s="60"/>
      <c r="BW593" s="60"/>
      <c r="BX593" s="60"/>
      <c r="BY593" s="60"/>
      <c r="BZ593" s="60"/>
      <c r="CA593" s="60"/>
      <c r="CB593" s="60"/>
      <c r="CC593" s="60"/>
      <c r="CD593" s="60"/>
      <c r="CE593" s="60"/>
      <c r="CF593" s="63"/>
      <c r="CG593" s="63"/>
      <c r="CH593" s="63"/>
      <c r="CI593" s="63"/>
      <c r="CJ593" s="63"/>
      <c r="CK593" s="60"/>
      <c r="CL593" s="64"/>
    </row>
    <row r="594" spans="1:90">
      <c r="A594" s="65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2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60"/>
      <c r="AE594" s="60"/>
      <c r="AF594" s="60"/>
      <c r="AG594" s="60"/>
      <c r="AH594" s="60"/>
      <c r="AI594" s="60"/>
      <c r="AJ594" s="60"/>
      <c r="AK594" s="60"/>
      <c r="AL594" s="60"/>
      <c r="AM594" s="60"/>
      <c r="AN594" s="60"/>
      <c r="AO594" s="60"/>
      <c r="AP594" s="60"/>
      <c r="AQ594" s="60"/>
      <c r="AR594" s="60"/>
      <c r="AS594" s="60"/>
      <c r="AT594" s="60"/>
      <c r="AU594" s="60"/>
      <c r="AV594" s="60"/>
      <c r="AW594" s="60"/>
      <c r="AX594" s="60"/>
      <c r="AY594" s="60"/>
      <c r="AZ594" s="60"/>
      <c r="BA594" s="60"/>
      <c r="BB594" s="60"/>
      <c r="BC594" s="60"/>
      <c r="BD594" s="60"/>
      <c r="BE594" s="60"/>
      <c r="BF594" s="60"/>
      <c r="BG594" s="60"/>
      <c r="BH594" s="60"/>
      <c r="BI594" s="60"/>
      <c r="BJ594" s="60"/>
      <c r="BK594" s="60"/>
      <c r="BL594" s="60"/>
      <c r="BM594" s="60"/>
      <c r="BN594" s="60"/>
      <c r="BO594" s="60"/>
      <c r="BP594" s="60"/>
      <c r="BQ594" s="60"/>
      <c r="BR594" s="60"/>
      <c r="BS594" s="60"/>
      <c r="BT594" s="60"/>
      <c r="BU594" s="60"/>
      <c r="BV594" s="60"/>
      <c r="BW594" s="60"/>
      <c r="BX594" s="60"/>
      <c r="BY594" s="60"/>
      <c r="BZ594" s="60"/>
      <c r="CA594" s="60"/>
      <c r="CB594" s="60"/>
      <c r="CC594" s="60"/>
      <c r="CD594" s="60"/>
      <c r="CE594" s="60"/>
      <c r="CF594" s="63"/>
      <c r="CG594" s="63"/>
      <c r="CH594" s="63"/>
      <c r="CI594" s="63"/>
      <c r="CJ594" s="63"/>
      <c r="CK594" s="60"/>
      <c r="CL594" s="64"/>
    </row>
    <row r="595" spans="1:90">
      <c r="A595" s="65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2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  <c r="AA595" s="60"/>
      <c r="AB595" s="60"/>
      <c r="AC595" s="60"/>
      <c r="AD595" s="60"/>
      <c r="AE595" s="60"/>
      <c r="AF595" s="60"/>
      <c r="AG595" s="60"/>
      <c r="AH595" s="60"/>
      <c r="AI595" s="60"/>
      <c r="AJ595" s="60"/>
      <c r="AK595" s="60"/>
      <c r="AL595" s="60"/>
      <c r="AM595" s="60"/>
      <c r="AN595" s="60"/>
      <c r="AO595" s="60"/>
      <c r="AP595" s="60"/>
      <c r="AQ595" s="60"/>
      <c r="AR595" s="60"/>
      <c r="AS595" s="60"/>
      <c r="AT595" s="60"/>
      <c r="AU595" s="60"/>
      <c r="AV595" s="60"/>
      <c r="AW595" s="60"/>
      <c r="AX595" s="60"/>
      <c r="AY595" s="60"/>
      <c r="AZ595" s="60"/>
      <c r="BA595" s="60"/>
      <c r="BB595" s="60"/>
      <c r="BC595" s="60"/>
      <c r="BD595" s="60"/>
      <c r="BE595" s="60"/>
      <c r="BF595" s="60"/>
      <c r="BG595" s="60"/>
      <c r="BH595" s="60"/>
      <c r="BI595" s="60"/>
      <c r="BJ595" s="60"/>
      <c r="BK595" s="60"/>
      <c r="BL595" s="60"/>
      <c r="BM595" s="60"/>
      <c r="BN595" s="60"/>
      <c r="BO595" s="60"/>
      <c r="BP595" s="60"/>
      <c r="BQ595" s="60"/>
      <c r="BR595" s="60"/>
      <c r="BS595" s="60"/>
      <c r="BT595" s="60"/>
      <c r="BU595" s="60"/>
      <c r="BV595" s="60"/>
      <c r="BW595" s="60"/>
      <c r="BX595" s="60"/>
      <c r="BY595" s="60"/>
      <c r="BZ595" s="60"/>
      <c r="CA595" s="60"/>
      <c r="CB595" s="60"/>
      <c r="CC595" s="60"/>
      <c r="CD595" s="60"/>
      <c r="CE595" s="60"/>
      <c r="CF595" s="63"/>
      <c r="CG595" s="63"/>
      <c r="CH595" s="63"/>
      <c r="CI595" s="63"/>
      <c r="CJ595" s="63"/>
      <c r="CK595" s="60"/>
      <c r="CL595" s="64"/>
    </row>
    <row r="596" spans="1:90">
      <c r="A596" s="65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2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60"/>
      <c r="AE596" s="60"/>
      <c r="AF596" s="60"/>
      <c r="AG596" s="60"/>
      <c r="AH596" s="60"/>
      <c r="AI596" s="60"/>
      <c r="AJ596" s="60"/>
      <c r="AK596" s="60"/>
      <c r="AL596" s="60"/>
      <c r="AM596" s="60"/>
      <c r="AN596" s="60"/>
      <c r="AO596" s="60"/>
      <c r="AP596" s="60"/>
      <c r="AQ596" s="60"/>
      <c r="AR596" s="60"/>
      <c r="AS596" s="60"/>
      <c r="AT596" s="60"/>
      <c r="AU596" s="60"/>
      <c r="AV596" s="60"/>
      <c r="AW596" s="60"/>
      <c r="AX596" s="60"/>
      <c r="AY596" s="60"/>
      <c r="AZ596" s="60"/>
      <c r="BA596" s="60"/>
      <c r="BB596" s="60"/>
      <c r="BC596" s="60"/>
      <c r="BD596" s="60"/>
      <c r="BE596" s="60"/>
      <c r="BF596" s="60"/>
      <c r="BG596" s="60"/>
      <c r="BH596" s="60"/>
      <c r="BI596" s="60"/>
      <c r="BJ596" s="60"/>
      <c r="BK596" s="60"/>
      <c r="BL596" s="60"/>
      <c r="BM596" s="60"/>
      <c r="BN596" s="60"/>
      <c r="BO596" s="60"/>
      <c r="BP596" s="60"/>
      <c r="BQ596" s="60"/>
      <c r="BR596" s="60"/>
      <c r="BS596" s="60"/>
      <c r="BT596" s="60"/>
      <c r="BU596" s="60"/>
      <c r="BV596" s="60"/>
      <c r="BW596" s="60"/>
      <c r="BX596" s="60"/>
      <c r="BY596" s="60"/>
      <c r="BZ596" s="60"/>
      <c r="CA596" s="60"/>
      <c r="CB596" s="60"/>
      <c r="CC596" s="60"/>
      <c r="CD596" s="60"/>
      <c r="CE596" s="60"/>
      <c r="CF596" s="63"/>
      <c r="CG596" s="63"/>
      <c r="CH596" s="63"/>
      <c r="CI596" s="63"/>
      <c r="CJ596" s="63"/>
      <c r="CK596" s="60"/>
      <c r="CL596" s="64"/>
    </row>
    <row r="597" spans="1:90">
      <c r="A597" s="65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2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  <c r="AA597" s="60"/>
      <c r="AB597" s="60"/>
      <c r="AC597" s="60"/>
      <c r="AD597" s="60"/>
      <c r="AE597" s="60"/>
      <c r="AF597" s="60"/>
      <c r="AG597" s="60"/>
      <c r="AH597" s="60"/>
      <c r="AI597" s="60"/>
      <c r="AJ597" s="60"/>
      <c r="AK597" s="60"/>
      <c r="AL597" s="60"/>
      <c r="AM597" s="60"/>
      <c r="AN597" s="60"/>
      <c r="AO597" s="60"/>
      <c r="AP597" s="60"/>
      <c r="AQ597" s="60"/>
      <c r="AR597" s="60"/>
      <c r="AS597" s="60"/>
      <c r="AT597" s="60"/>
      <c r="AU597" s="60"/>
      <c r="AV597" s="60"/>
      <c r="AW597" s="60"/>
      <c r="AX597" s="60"/>
      <c r="AY597" s="60"/>
      <c r="AZ597" s="60"/>
      <c r="BA597" s="60"/>
      <c r="BB597" s="60"/>
      <c r="BC597" s="60"/>
      <c r="BD597" s="60"/>
      <c r="BE597" s="60"/>
      <c r="BF597" s="60"/>
      <c r="BG597" s="60"/>
      <c r="BH597" s="60"/>
      <c r="BI597" s="60"/>
      <c r="BJ597" s="60"/>
      <c r="BK597" s="60"/>
      <c r="BL597" s="60"/>
      <c r="BM597" s="60"/>
      <c r="BN597" s="60"/>
      <c r="BO597" s="60"/>
      <c r="BP597" s="60"/>
      <c r="BQ597" s="60"/>
      <c r="BR597" s="60"/>
      <c r="BS597" s="60"/>
      <c r="BT597" s="60"/>
      <c r="BU597" s="60"/>
      <c r="BV597" s="60"/>
      <c r="BW597" s="60"/>
      <c r="BX597" s="60"/>
      <c r="BY597" s="60"/>
      <c r="BZ597" s="60"/>
      <c r="CA597" s="60"/>
      <c r="CB597" s="60"/>
      <c r="CC597" s="60"/>
      <c r="CD597" s="60"/>
      <c r="CE597" s="60"/>
      <c r="CF597" s="63"/>
      <c r="CG597" s="63"/>
      <c r="CH597" s="63"/>
      <c r="CI597" s="63"/>
      <c r="CJ597" s="63"/>
      <c r="CK597" s="60"/>
      <c r="CL597" s="64"/>
    </row>
    <row r="598" spans="1:90">
      <c r="A598" s="65"/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2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  <c r="AA598" s="60"/>
      <c r="AB598" s="60"/>
      <c r="AC598" s="60"/>
      <c r="AD598" s="60"/>
      <c r="AE598" s="60"/>
      <c r="AF598" s="60"/>
      <c r="AG598" s="60"/>
      <c r="AH598" s="60"/>
      <c r="AI598" s="60"/>
      <c r="AJ598" s="60"/>
      <c r="AK598" s="60"/>
      <c r="AL598" s="60"/>
      <c r="AM598" s="60"/>
      <c r="AN598" s="60"/>
      <c r="AO598" s="60"/>
      <c r="AP598" s="60"/>
      <c r="AQ598" s="60"/>
      <c r="AR598" s="60"/>
      <c r="AS598" s="60"/>
      <c r="AT598" s="60"/>
      <c r="AU598" s="60"/>
      <c r="AV598" s="60"/>
      <c r="AW598" s="60"/>
      <c r="AX598" s="60"/>
      <c r="AY598" s="60"/>
      <c r="AZ598" s="60"/>
      <c r="BA598" s="60"/>
      <c r="BB598" s="60"/>
      <c r="BC598" s="60"/>
      <c r="BD598" s="60"/>
      <c r="BE598" s="60"/>
      <c r="BF598" s="60"/>
      <c r="BG598" s="60"/>
      <c r="BH598" s="60"/>
      <c r="BI598" s="60"/>
      <c r="BJ598" s="60"/>
      <c r="BK598" s="60"/>
      <c r="BL598" s="60"/>
      <c r="BM598" s="60"/>
      <c r="BN598" s="60"/>
      <c r="BO598" s="60"/>
      <c r="BP598" s="60"/>
      <c r="BQ598" s="60"/>
      <c r="BR598" s="60"/>
      <c r="BS598" s="60"/>
      <c r="BT598" s="60"/>
      <c r="BU598" s="60"/>
      <c r="BV598" s="60"/>
      <c r="BW598" s="60"/>
      <c r="BX598" s="60"/>
      <c r="BY598" s="60"/>
      <c r="BZ598" s="60"/>
      <c r="CA598" s="60"/>
      <c r="CB598" s="60"/>
      <c r="CC598" s="60"/>
      <c r="CD598" s="60"/>
      <c r="CE598" s="60"/>
      <c r="CF598" s="63"/>
      <c r="CG598" s="63"/>
      <c r="CH598" s="63"/>
      <c r="CI598" s="63"/>
      <c r="CJ598" s="63"/>
      <c r="CK598" s="60"/>
      <c r="CL598" s="64"/>
    </row>
    <row r="599" spans="1:90">
      <c r="A599" s="65"/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2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  <c r="AA599" s="60"/>
      <c r="AB599" s="60"/>
      <c r="AC599" s="60"/>
      <c r="AD599" s="60"/>
      <c r="AE599" s="60"/>
      <c r="AF599" s="60"/>
      <c r="AG599" s="60"/>
      <c r="AH599" s="60"/>
      <c r="AI599" s="60"/>
      <c r="AJ599" s="60"/>
      <c r="AK599" s="60"/>
      <c r="AL599" s="60"/>
      <c r="AM599" s="60"/>
      <c r="AN599" s="60"/>
      <c r="AO599" s="60"/>
      <c r="AP599" s="60"/>
      <c r="AQ599" s="60"/>
      <c r="AR599" s="60"/>
      <c r="AS599" s="60"/>
      <c r="AT599" s="60"/>
      <c r="AU599" s="60"/>
      <c r="AV599" s="60"/>
      <c r="AW599" s="60"/>
      <c r="AX599" s="60"/>
      <c r="AY599" s="60"/>
      <c r="AZ599" s="60"/>
      <c r="BA599" s="60"/>
      <c r="BB599" s="60"/>
      <c r="BC599" s="60"/>
      <c r="BD599" s="60"/>
      <c r="BE599" s="60"/>
      <c r="BF599" s="60"/>
      <c r="BG599" s="60"/>
      <c r="BH599" s="60"/>
      <c r="BI599" s="60"/>
      <c r="BJ599" s="60"/>
      <c r="BK599" s="60"/>
      <c r="BL599" s="60"/>
      <c r="BM599" s="60"/>
      <c r="BN599" s="60"/>
      <c r="BO599" s="60"/>
      <c r="BP599" s="60"/>
      <c r="BQ599" s="60"/>
      <c r="BR599" s="60"/>
      <c r="BS599" s="60"/>
      <c r="BT599" s="60"/>
      <c r="BU599" s="60"/>
      <c r="BV599" s="60"/>
      <c r="BW599" s="60"/>
      <c r="BX599" s="60"/>
      <c r="BY599" s="60"/>
      <c r="BZ599" s="60"/>
      <c r="CA599" s="60"/>
      <c r="CB599" s="60"/>
      <c r="CC599" s="60"/>
      <c r="CD599" s="60"/>
      <c r="CE599" s="60"/>
      <c r="CF599" s="63"/>
      <c r="CG599" s="63"/>
      <c r="CH599" s="63"/>
      <c r="CI599" s="63"/>
      <c r="CJ599" s="63"/>
      <c r="CK599" s="60"/>
      <c r="CL599" s="64"/>
    </row>
    <row r="600" spans="1:90">
      <c r="A600" s="65"/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2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60"/>
      <c r="AE600" s="60"/>
      <c r="AF600" s="60"/>
      <c r="AG600" s="60"/>
      <c r="AH600" s="60"/>
      <c r="AI600" s="60"/>
      <c r="AJ600" s="60"/>
      <c r="AK600" s="60"/>
      <c r="AL600" s="60"/>
      <c r="AM600" s="60"/>
      <c r="AN600" s="60"/>
      <c r="AO600" s="60"/>
      <c r="AP600" s="60"/>
      <c r="AQ600" s="60"/>
      <c r="AR600" s="60"/>
      <c r="AS600" s="60"/>
      <c r="AT600" s="60"/>
      <c r="AU600" s="60"/>
      <c r="AV600" s="60"/>
      <c r="AW600" s="60"/>
      <c r="AX600" s="60"/>
      <c r="AY600" s="60"/>
      <c r="AZ600" s="60"/>
      <c r="BA600" s="60"/>
      <c r="BB600" s="60"/>
      <c r="BC600" s="60"/>
      <c r="BD600" s="60"/>
      <c r="BE600" s="60"/>
      <c r="BF600" s="60"/>
      <c r="BG600" s="60"/>
      <c r="BH600" s="60"/>
      <c r="BI600" s="60"/>
      <c r="BJ600" s="60"/>
      <c r="BK600" s="60"/>
      <c r="BL600" s="60"/>
      <c r="BM600" s="60"/>
      <c r="BN600" s="60"/>
      <c r="BO600" s="60"/>
      <c r="BP600" s="60"/>
      <c r="BQ600" s="60"/>
      <c r="BR600" s="60"/>
      <c r="BS600" s="60"/>
      <c r="BT600" s="60"/>
      <c r="BU600" s="60"/>
      <c r="BV600" s="60"/>
      <c r="BW600" s="60"/>
      <c r="BX600" s="60"/>
      <c r="BY600" s="60"/>
      <c r="BZ600" s="60"/>
      <c r="CA600" s="60"/>
      <c r="CB600" s="60"/>
      <c r="CC600" s="60"/>
      <c r="CD600" s="60"/>
      <c r="CE600" s="60"/>
      <c r="CF600" s="63"/>
      <c r="CG600" s="63"/>
      <c r="CH600" s="63"/>
      <c r="CI600" s="63"/>
      <c r="CJ600" s="63"/>
      <c r="CK600" s="60"/>
      <c r="CL600" s="64"/>
    </row>
    <row r="601" spans="1:90">
      <c r="A601" s="65"/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2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  <c r="AA601" s="60"/>
      <c r="AB601" s="60"/>
      <c r="AC601" s="60"/>
      <c r="AD601" s="60"/>
      <c r="AE601" s="60"/>
      <c r="AF601" s="60"/>
      <c r="AG601" s="60"/>
      <c r="AH601" s="60"/>
      <c r="AI601" s="60"/>
      <c r="AJ601" s="60"/>
      <c r="AK601" s="60"/>
      <c r="AL601" s="60"/>
      <c r="AM601" s="60"/>
      <c r="AN601" s="60"/>
      <c r="AO601" s="60"/>
      <c r="AP601" s="60"/>
      <c r="AQ601" s="60"/>
      <c r="AR601" s="60"/>
      <c r="AS601" s="60"/>
      <c r="AT601" s="60"/>
      <c r="AU601" s="60"/>
      <c r="AV601" s="60"/>
      <c r="AW601" s="60"/>
      <c r="AX601" s="60"/>
      <c r="AY601" s="60"/>
      <c r="AZ601" s="60"/>
      <c r="BA601" s="60"/>
      <c r="BB601" s="60"/>
      <c r="BC601" s="60"/>
      <c r="BD601" s="60"/>
      <c r="BE601" s="60"/>
      <c r="BF601" s="60"/>
      <c r="BG601" s="60"/>
      <c r="BH601" s="60"/>
      <c r="BI601" s="60"/>
      <c r="BJ601" s="60"/>
      <c r="BK601" s="60"/>
      <c r="BL601" s="60"/>
      <c r="BM601" s="60"/>
      <c r="BN601" s="60"/>
      <c r="BO601" s="60"/>
      <c r="BP601" s="60"/>
      <c r="BQ601" s="60"/>
      <c r="BR601" s="60"/>
      <c r="BS601" s="60"/>
      <c r="BT601" s="60"/>
      <c r="BU601" s="60"/>
      <c r="BV601" s="60"/>
      <c r="BW601" s="60"/>
      <c r="BX601" s="60"/>
      <c r="BY601" s="60"/>
      <c r="BZ601" s="60"/>
      <c r="CA601" s="60"/>
      <c r="CB601" s="60"/>
      <c r="CC601" s="60"/>
      <c r="CD601" s="60"/>
      <c r="CE601" s="60"/>
      <c r="CF601" s="63"/>
      <c r="CG601" s="63"/>
      <c r="CH601" s="63"/>
      <c r="CI601" s="63"/>
      <c r="CJ601" s="63"/>
      <c r="CK601" s="60"/>
      <c r="CL601" s="64"/>
    </row>
    <row r="602" spans="1:90">
      <c r="A602" s="65"/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2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  <c r="AA602" s="60"/>
      <c r="AB602" s="60"/>
      <c r="AC602" s="60"/>
      <c r="AD602" s="60"/>
      <c r="AE602" s="60"/>
      <c r="AF602" s="60"/>
      <c r="AG602" s="60"/>
      <c r="AH602" s="60"/>
      <c r="AI602" s="60"/>
      <c r="AJ602" s="60"/>
      <c r="AK602" s="60"/>
      <c r="AL602" s="60"/>
      <c r="AM602" s="60"/>
      <c r="AN602" s="60"/>
      <c r="AO602" s="60"/>
      <c r="AP602" s="60"/>
      <c r="AQ602" s="60"/>
      <c r="AR602" s="60"/>
      <c r="AS602" s="60"/>
      <c r="AT602" s="60"/>
      <c r="AU602" s="60"/>
      <c r="AV602" s="60"/>
      <c r="AW602" s="60"/>
      <c r="AX602" s="60"/>
      <c r="AY602" s="60"/>
      <c r="AZ602" s="60"/>
      <c r="BA602" s="60"/>
      <c r="BB602" s="60"/>
      <c r="BC602" s="60"/>
      <c r="BD602" s="60"/>
      <c r="BE602" s="60"/>
      <c r="BF602" s="60"/>
      <c r="BG602" s="60"/>
      <c r="BH602" s="60"/>
      <c r="BI602" s="60"/>
      <c r="BJ602" s="60"/>
      <c r="BK602" s="60"/>
      <c r="BL602" s="60"/>
      <c r="BM602" s="60"/>
      <c r="BN602" s="60"/>
      <c r="BO602" s="60"/>
      <c r="BP602" s="60"/>
      <c r="BQ602" s="60"/>
      <c r="BR602" s="60"/>
      <c r="BS602" s="60"/>
      <c r="BT602" s="60"/>
      <c r="BU602" s="60"/>
      <c r="BV602" s="60"/>
      <c r="BW602" s="60"/>
      <c r="BX602" s="60"/>
      <c r="BY602" s="60"/>
      <c r="BZ602" s="60"/>
      <c r="CA602" s="60"/>
      <c r="CB602" s="60"/>
      <c r="CC602" s="60"/>
      <c r="CD602" s="60"/>
      <c r="CE602" s="60"/>
      <c r="CF602" s="63"/>
      <c r="CG602" s="63"/>
      <c r="CH602" s="63"/>
      <c r="CI602" s="63"/>
      <c r="CJ602" s="63"/>
      <c r="CK602" s="60"/>
      <c r="CL602" s="64"/>
    </row>
    <row r="603" spans="1:90">
      <c r="A603" s="65"/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2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  <c r="AA603" s="60"/>
      <c r="AB603" s="60"/>
      <c r="AC603" s="60"/>
      <c r="AD603" s="60"/>
      <c r="AE603" s="60"/>
      <c r="AF603" s="60"/>
      <c r="AG603" s="60"/>
      <c r="AH603" s="60"/>
      <c r="AI603" s="60"/>
      <c r="AJ603" s="60"/>
      <c r="AK603" s="60"/>
      <c r="AL603" s="60"/>
      <c r="AM603" s="60"/>
      <c r="AN603" s="60"/>
      <c r="AO603" s="60"/>
      <c r="AP603" s="60"/>
      <c r="AQ603" s="60"/>
      <c r="AR603" s="60"/>
      <c r="AS603" s="60"/>
      <c r="AT603" s="60"/>
      <c r="AU603" s="60"/>
      <c r="AV603" s="60"/>
      <c r="AW603" s="60"/>
      <c r="AX603" s="60"/>
      <c r="AY603" s="60"/>
      <c r="AZ603" s="60"/>
      <c r="BA603" s="60"/>
      <c r="BB603" s="60"/>
      <c r="BC603" s="60"/>
      <c r="BD603" s="60"/>
      <c r="BE603" s="60"/>
      <c r="BF603" s="60"/>
      <c r="BG603" s="60"/>
      <c r="BH603" s="60"/>
      <c r="BI603" s="60"/>
      <c r="BJ603" s="60"/>
      <c r="BK603" s="60"/>
      <c r="BL603" s="60"/>
      <c r="BM603" s="60"/>
      <c r="BN603" s="60"/>
      <c r="BO603" s="60"/>
      <c r="BP603" s="60"/>
      <c r="BQ603" s="60"/>
      <c r="BR603" s="60"/>
      <c r="BS603" s="60"/>
      <c r="BT603" s="60"/>
      <c r="BU603" s="60"/>
      <c r="BV603" s="60"/>
      <c r="BW603" s="60"/>
      <c r="BX603" s="60"/>
      <c r="BY603" s="60"/>
      <c r="BZ603" s="60"/>
      <c r="CA603" s="60"/>
      <c r="CB603" s="60"/>
      <c r="CC603" s="60"/>
      <c r="CD603" s="60"/>
      <c r="CE603" s="60"/>
      <c r="CF603" s="63"/>
      <c r="CG603" s="63"/>
      <c r="CH603" s="63"/>
      <c r="CI603" s="63"/>
      <c r="CJ603" s="63"/>
      <c r="CK603" s="60"/>
      <c r="CL603" s="64"/>
    </row>
    <row r="604" spans="1:90">
      <c r="A604" s="65"/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2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  <c r="AA604" s="60"/>
      <c r="AB604" s="60"/>
      <c r="AC604" s="60"/>
      <c r="AD604" s="60"/>
      <c r="AE604" s="60"/>
      <c r="AF604" s="60"/>
      <c r="AG604" s="60"/>
      <c r="AH604" s="60"/>
      <c r="AI604" s="60"/>
      <c r="AJ604" s="60"/>
      <c r="AK604" s="60"/>
      <c r="AL604" s="60"/>
      <c r="AM604" s="60"/>
      <c r="AN604" s="60"/>
      <c r="AO604" s="60"/>
      <c r="AP604" s="60"/>
      <c r="AQ604" s="60"/>
      <c r="AR604" s="60"/>
      <c r="AS604" s="60"/>
      <c r="AT604" s="60"/>
      <c r="AU604" s="60"/>
      <c r="AV604" s="60"/>
      <c r="AW604" s="60"/>
      <c r="AX604" s="60"/>
      <c r="AY604" s="60"/>
      <c r="AZ604" s="60"/>
      <c r="BA604" s="60"/>
      <c r="BB604" s="60"/>
      <c r="BC604" s="60"/>
      <c r="BD604" s="60"/>
      <c r="BE604" s="60"/>
      <c r="BF604" s="60"/>
      <c r="BG604" s="60"/>
      <c r="BH604" s="60"/>
      <c r="BI604" s="60"/>
      <c r="BJ604" s="60"/>
      <c r="BK604" s="60"/>
      <c r="BL604" s="60"/>
      <c r="BM604" s="60"/>
      <c r="BN604" s="60"/>
      <c r="BO604" s="60"/>
      <c r="BP604" s="60"/>
      <c r="BQ604" s="60"/>
      <c r="BR604" s="60"/>
      <c r="BS604" s="60"/>
      <c r="BT604" s="60"/>
      <c r="BU604" s="60"/>
      <c r="BV604" s="60"/>
      <c r="BW604" s="60"/>
      <c r="BX604" s="60"/>
      <c r="BY604" s="60"/>
      <c r="BZ604" s="60"/>
      <c r="CA604" s="60"/>
      <c r="CB604" s="60"/>
      <c r="CC604" s="60"/>
      <c r="CD604" s="60"/>
      <c r="CE604" s="60"/>
      <c r="CF604" s="63"/>
      <c r="CG604" s="63"/>
      <c r="CH604" s="63"/>
      <c r="CI604" s="63"/>
      <c r="CJ604" s="63"/>
      <c r="CK604" s="60"/>
      <c r="CL604" s="64"/>
    </row>
    <row r="605" spans="1:90">
      <c r="A605" s="65"/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2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  <c r="AA605" s="60"/>
      <c r="AB605" s="60"/>
      <c r="AC605" s="60"/>
      <c r="AD605" s="60"/>
      <c r="AE605" s="60"/>
      <c r="AF605" s="60"/>
      <c r="AG605" s="60"/>
      <c r="AH605" s="60"/>
      <c r="AI605" s="60"/>
      <c r="AJ605" s="60"/>
      <c r="AK605" s="60"/>
      <c r="AL605" s="60"/>
      <c r="AM605" s="60"/>
      <c r="AN605" s="60"/>
      <c r="AO605" s="60"/>
      <c r="AP605" s="60"/>
      <c r="AQ605" s="60"/>
      <c r="AR605" s="60"/>
      <c r="AS605" s="60"/>
      <c r="AT605" s="60"/>
      <c r="AU605" s="60"/>
      <c r="AV605" s="60"/>
      <c r="AW605" s="60"/>
      <c r="AX605" s="60"/>
      <c r="AY605" s="60"/>
      <c r="AZ605" s="60"/>
      <c r="BA605" s="60"/>
      <c r="BB605" s="60"/>
      <c r="BC605" s="60"/>
      <c r="BD605" s="60"/>
      <c r="BE605" s="60"/>
      <c r="BF605" s="60"/>
      <c r="BG605" s="60"/>
      <c r="BH605" s="60"/>
      <c r="BI605" s="60"/>
      <c r="BJ605" s="60"/>
      <c r="BK605" s="60"/>
      <c r="BL605" s="60"/>
      <c r="BM605" s="60"/>
      <c r="BN605" s="60"/>
      <c r="BO605" s="60"/>
      <c r="BP605" s="60"/>
      <c r="BQ605" s="60"/>
      <c r="BR605" s="60"/>
      <c r="BS605" s="60"/>
      <c r="BT605" s="60"/>
      <c r="BU605" s="60"/>
      <c r="BV605" s="60"/>
      <c r="BW605" s="60"/>
      <c r="BX605" s="60"/>
      <c r="BY605" s="60"/>
      <c r="BZ605" s="60"/>
      <c r="CA605" s="60"/>
      <c r="CB605" s="60"/>
      <c r="CC605" s="60"/>
      <c r="CD605" s="60"/>
      <c r="CE605" s="60"/>
      <c r="CF605" s="63"/>
      <c r="CG605" s="63"/>
      <c r="CH605" s="63"/>
      <c r="CI605" s="63"/>
      <c r="CJ605" s="63"/>
      <c r="CK605" s="60"/>
      <c r="CL605" s="64"/>
    </row>
    <row r="606" spans="1:90">
      <c r="A606" s="65"/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2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  <c r="AA606" s="60"/>
      <c r="AB606" s="60"/>
      <c r="AC606" s="60"/>
      <c r="AD606" s="60"/>
      <c r="AE606" s="60"/>
      <c r="AF606" s="60"/>
      <c r="AG606" s="60"/>
      <c r="AH606" s="60"/>
      <c r="AI606" s="60"/>
      <c r="AJ606" s="60"/>
      <c r="AK606" s="60"/>
      <c r="AL606" s="60"/>
      <c r="AM606" s="60"/>
      <c r="AN606" s="60"/>
      <c r="AO606" s="60"/>
      <c r="AP606" s="60"/>
      <c r="AQ606" s="60"/>
      <c r="AR606" s="60"/>
      <c r="AS606" s="60"/>
      <c r="AT606" s="60"/>
      <c r="AU606" s="60"/>
      <c r="AV606" s="60"/>
      <c r="AW606" s="60"/>
      <c r="AX606" s="60"/>
      <c r="AY606" s="60"/>
      <c r="AZ606" s="60"/>
      <c r="BA606" s="60"/>
      <c r="BB606" s="60"/>
      <c r="BC606" s="60"/>
      <c r="BD606" s="60"/>
      <c r="BE606" s="60"/>
      <c r="BF606" s="60"/>
      <c r="BG606" s="60"/>
      <c r="BH606" s="60"/>
      <c r="BI606" s="60"/>
      <c r="BJ606" s="60"/>
      <c r="BK606" s="60"/>
      <c r="BL606" s="60"/>
      <c r="BM606" s="60"/>
      <c r="BN606" s="60"/>
      <c r="BO606" s="60"/>
      <c r="BP606" s="60"/>
      <c r="BQ606" s="60"/>
      <c r="BR606" s="60"/>
      <c r="BS606" s="60"/>
      <c r="BT606" s="60"/>
      <c r="BU606" s="60"/>
      <c r="BV606" s="60"/>
      <c r="BW606" s="60"/>
      <c r="BX606" s="60"/>
      <c r="BY606" s="60"/>
      <c r="BZ606" s="60"/>
      <c r="CA606" s="60"/>
      <c r="CB606" s="60"/>
      <c r="CC606" s="60"/>
      <c r="CD606" s="60"/>
      <c r="CE606" s="60"/>
      <c r="CF606" s="63"/>
      <c r="CG606" s="63"/>
      <c r="CH606" s="63"/>
      <c r="CI606" s="63"/>
      <c r="CJ606" s="63"/>
      <c r="CK606" s="60"/>
      <c r="CL606" s="64"/>
    </row>
    <row r="607" spans="1:90">
      <c r="A607" s="65"/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2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  <c r="AA607" s="60"/>
      <c r="AB607" s="60"/>
      <c r="AC607" s="60"/>
      <c r="AD607" s="60"/>
      <c r="AE607" s="60"/>
      <c r="AF607" s="60"/>
      <c r="AG607" s="60"/>
      <c r="AH607" s="60"/>
      <c r="AI607" s="60"/>
      <c r="AJ607" s="60"/>
      <c r="AK607" s="60"/>
      <c r="AL607" s="60"/>
      <c r="AM607" s="60"/>
      <c r="AN607" s="60"/>
      <c r="AO607" s="60"/>
      <c r="AP607" s="60"/>
      <c r="AQ607" s="60"/>
      <c r="AR607" s="60"/>
      <c r="AS607" s="60"/>
      <c r="AT607" s="60"/>
      <c r="AU607" s="60"/>
      <c r="AV607" s="60"/>
      <c r="AW607" s="60"/>
      <c r="AX607" s="60"/>
      <c r="AY607" s="60"/>
      <c r="AZ607" s="60"/>
      <c r="BA607" s="60"/>
      <c r="BB607" s="60"/>
      <c r="BC607" s="60"/>
      <c r="BD607" s="60"/>
      <c r="BE607" s="60"/>
      <c r="BF607" s="60"/>
      <c r="BG607" s="60"/>
      <c r="BH607" s="60"/>
      <c r="BI607" s="60"/>
      <c r="BJ607" s="60"/>
      <c r="BK607" s="60"/>
      <c r="BL607" s="60"/>
      <c r="BM607" s="60"/>
      <c r="BN607" s="60"/>
      <c r="BO607" s="60"/>
      <c r="BP607" s="60"/>
      <c r="BQ607" s="60"/>
      <c r="BR607" s="60"/>
      <c r="BS607" s="60"/>
      <c r="BT607" s="60"/>
      <c r="BU607" s="60"/>
      <c r="BV607" s="60"/>
      <c r="BW607" s="60"/>
      <c r="BX607" s="60"/>
      <c r="BY607" s="60"/>
      <c r="BZ607" s="60"/>
      <c r="CA607" s="60"/>
      <c r="CB607" s="60"/>
      <c r="CC607" s="60"/>
      <c r="CD607" s="60"/>
      <c r="CE607" s="60"/>
      <c r="CF607" s="63"/>
      <c r="CG607" s="63"/>
      <c r="CH607" s="63"/>
      <c r="CI607" s="63"/>
      <c r="CJ607" s="63"/>
      <c r="CK607" s="60"/>
      <c r="CL607" s="64"/>
    </row>
    <row r="608" spans="1:90">
      <c r="A608" s="65"/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2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  <c r="AA608" s="60"/>
      <c r="AB608" s="60"/>
      <c r="AC608" s="60"/>
      <c r="AD608" s="60"/>
      <c r="AE608" s="60"/>
      <c r="AF608" s="60"/>
      <c r="AG608" s="60"/>
      <c r="AH608" s="60"/>
      <c r="AI608" s="60"/>
      <c r="AJ608" s="60"/>
      <c r="AK608" s="60"/>
      <c r="AL608" s="60"/>
      <c r="AM608" s="60"/>
      <c r="AN608" s="60"/>
      <c r="AO608" s="60"/>
      <c r="AP608" s="60"/>
      <c r="AQ608" s="60"/>
      <c r="AR608" s="60"/>
      <c r="AS608" s="60"/>
      <c r="AT608" s="60"/>
      <c r="AU608" s="60"/>
      <c r="AV608" s="60"/>
      <c r="AW608" s="60"/>
      <c r="AX608" s="60"/>
      <c r="AY608" s="60"/>
      <c r="AZ608" s="60"/>
      <c r="BA608" s="60"/>
      <c r="BB608" s="60"/>
      <c r="BC608" s="60"/>
      <c r="BD608" s="60"/>
      <c r="BE608" s="60"/>
      <c r="BF608" s="60"/>
      <c r="BG608" s="60"/>
      <c r="BH608" s="60"/>
      <c r="BI608" s="60"/>
      <c r="BJ608" s="60"/>
      <c r="BK608" s="60"/>
      <c r="BL608" s="60"/>
      <c r="BM608" s="60"/>
      <c r="BN608" s="60"/>
      <c r="BO608" s="60"/>
      <c r="BP608" s="60"/>
      <c r="BQ608" s="60"/>
      <c r="BR608" s="60"/>
      <c r="BS608" s="60"/>
      <c r="BT608" s="60"/>
      <c r="BU608" s="60"/>
      <c r="BV608" s="60"/>
      <c r="BW608" s="60"/>
      <c r="BX608" s="60"/>
      <c r="BY608" s="60"/>
      <c r="BZ608" s="60"/>
      <c r="CA608" s="60"/>
      <c r="CB608" s="60"/>
      <c r="CC608" s="60"/>
      <c r="CD608" s="60"/>
      <c r="CE608" s="60"/>
      <c r="CF608" s="63"/>
      <c r="CG608" s="63"/>
      <c r="CH608" s="63"/>
      <c r="CI608" s="63"/>
      <c r="CJ608" s="63"/>
      <c r="CK608" s="60"/>
      <c r="CL608" s="64"/>
    </row>
    <row r="609" spans="1:90">
      <c r="A609" s="65"/>
      <c r="B609" s="60"/>
      <c r="C609" s="60"/>
      <c r="D609" s="60"/>
      <c r="E609" s="60"/>
      <c r="F609" s="67"/>
      <c r="G609" s="60"/>
      <c r="H609" s="60"/>
      <c r="I609" s="60"/>
      <c r="J609" s="60"/>
      <c r="K609" s="60"/>
      <c r="L609" s="62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  <c r="AA609" s="60"/>
      <c r="AB609" s="60"/>
      <c r="AC609" s="60"/>
      <c r="AD609" s="60"/>
      <c r="AE609" s="60"/>
      <c r="AF609" s="60"/>
      <c r="AG609" s="60"/>
      <c r="AH609" s="60"/>
      <c r="AI609" s="60"/>
      <c r="AJ609" s="60"/>
      <c r="AK609" s="60"/>
      <c r="AL609" s="60"/>
      <c r="AM609" s="60"/>
      <c r="AN609" s="60"/>
      <c r="AO609" s="60"/>
      <c r="AP609" s="60"/>
      <c r="AQ609" s="60"/>
      <c r="AR609" s="60"/>
      <c r="AS609" s="60"/>
      <c r="AT609" s="60"/>
      <c r="AU609" s="60"/>
      <c r="AV609" s="60"/>
      <c r="AW609" s="60"/>
      <c r="AX609" s="60"/>
      <c r="AY609" s="60"/>
      <c r="AZ609" s="60"/>
      <c r="BA609" s="60"/>
      <c r="BB609" s="60"/>
      <c r="BC609" s="60"/>
      <c r="BD609" s="60"/>
      <c r="BE609" s="60"/>
      <c r="BF609" s="60"/>
      <c r="BG609" s="60"/>
      <c r="BH609" s="60"/>
      <c r="BI609" s="60"/>
      <c r="BJ609" s="60"/>
      <c r="BK609" s="60"/>
      <c r="BL609" s="60"/>
      <c r="BM609" s="60"/>
      <c r="BN609" s="60"/>
      <c r="BO609" s="60"/>
      <c r="BP609" s="60"/>
      <c r="BQ609" s="60"/>
      <c r="BR609" s="60"/>
      <c r="BS609" s="60"/>
      <c r="BT609" s="60"/>
      <c r="BU609" s="60"/>
      <c r="BV609" s="60"/>
      <c r="BW609" s="60"/>
      <c r="BX609" s="60"/>
      <c r="BY609" s="60"/>
      <c r="BZ609" s="60"/>
      <c r="CA609" s="60"/>
      <c r="CB609" s="60"/>
      <c r="CC609" s="60"/>
      <c r="CD609" s="60"/>
      <c r="CE609" s="60"/>
      <c r="CF609" s="63"/>
      <c r="CG609" s="63"/>
      <c r="CH609" s="63"/>
      <c r="CI609" s="63"/>
      <c r="CJ609" s="63"/>
      <c r="CK609" s="60"/>
      <c r="CL609" s="64"/>
    </row>
    <row r="610" spans="1:90">
      <c r="A610" s="65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2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  <c r="AA610" s="60"/>
      <c r="AB610" s="60"/>
      <c r="AC610" s="60"/>
      <c r="AD610" s="60"/>
      <c r="AE610" s="60"/>
      <c r="AF610" s="60"/>
      <c r="AG610" s="60"/>
      <c r="AH610" s="60"/>
      <c r="AI610" s="60"/>
      <c r="AJ610" s="60"/>
      <c r="AK610" s="60"/>
      <c r="AL610" s="60"/>
      <c r="AM610" s="60"/>
      <c r="AN610" s="60"/>
      <c r="AO610" s="60"/>
      <c r="AP610" s="60"/>
      <c r="AQ610" s="60"/>
      <c r="AR610" s="60"/>
      <c r="AS610" s="60"/>
      <c r="AT610" s="60"/>
      <c r="AU610" s="60"/>
      <c r="AV610" s="60"/>
      <c r="AW610" s="60"/>
      <c r="AX610" s="60"/>
      <c r="AY610" s="60"/>
      <c r="AZ610" s="60"/>
      <c r="BA610" s="60"/>
      <c r="BB610" s="60"/>
      <c r="BC610" s="60"/>
      <c r="BD610" s="60"/>
      <c r="BE610" s="60"/>
      <c r="BF610" s="60"/>
      <c r="BG610" s="60"/>
      <c r="BH610" s="60"/>
      <c r="BI610" s="60"/>
      <c r="BJ610" s="60"/>
      <c r="BK610" s="60"/>
      <c r="BL610" s="60"/>
      <c r="BM610" s="60"/>
      <c r="BN610" s="60"/>
      <c r="BO610" s="60"/>
      <c r="BP610" s="60"/>
      <c r="BQ610" s="60"/>
      <c r="BR610" s="60"/>
      <c r="BS610" s="60"/>
      <c r="BT610" s="60"/>
      <c r="BU610" s="60"/>
      <c r="BV610" s="60"/>
      <c r="BW610" s="60"/>
      <c r="BX610" s="60"/>
      <c r="BY610" s="60"/>
      <c r="BZ610" s="60"/>
      <c r="CA610" s="60"/>
      <c r="CB610" s="60"/>
      <c r="CC610" s="60"/>
      <c r="CD610" s="60"/>
      <c r="CE610" s="60"/>
      <c r="CF610" s="63"/>
      <c r="CG610" s="63"/>
      <c r="CH610" s="63"/>
      <c r="CI610" s="63"/>
      <c r="CJ610" s="63"/>
      <c r="CK610" s="60"/>
      <c r="CL610" s="64"/>
    </row>
    <row r="611" spans="1:90">
      <c r="A611" s="65"/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2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  <c r="AA611" s="60"/>
      <c r="AB611" s="60"/>
      <c r="AC611" s="60"/>
      <c r="AD611" s="60"/>
      <c r="AE611" s="60"/>
      <c r="AF611" s="60"/>
      <c r="AG611" s="60"/>
      <c r="AH611" s="60"/>
      <c r="AI611" s="60"/>
      <c r="AJ611" s="60"/>
      <c r="AK611" s="60"/>
      <c r="AL611" s="60"/>
      <c r="AM611" s="60"/>
      <c r="AN611" s="60"/>
      <c r="AO611" s="60"/>
      <c r="AP611" s="60"/>
      <c r="AQ611" s="60"/>
      <c r="AR611" s="60"/>
      <c r="AS611" s="60"/>
      <c r="AT611" s="60"/>
      <c r="AU611" s="60"/>
      <c r="AV611" s="60"/>
      <c r="AW611" s="60"/>
      <c r="AX611" s="60"/>
      <c r="AY611" s="60"/>
      <c r="AZ611" s="60"/>
      <c r="BA611" s="60"/>
      <c r="BB611" s="60"/>
      <c r="BC611" s="60"/>
      <c r="BD611" s="60"/>
      <c r="BE611" s="60"/>
      <c r="BF611" s="60"/>
      <c r="BG611" s="60"/>
      <c r="BH611" s="60"/>
      <c r="BI611" s="60"/>
      <c r="BJ611" s="60"/>
      <c r="BK611" s="60"/>
      <c r="BL611" s="60"/>
      <c r="BM611" s="60"/>
      <c r="BN611" s="60"/>
      <c r="BO611" s="60"/>
      <c r="BP611" s="60"/>
      <c r="BQ611" s="60"/>
      <c r="BR611" s="60"/>
      <c r="BS611" s="60"/>
      <c r="BT611" s="60"/>
      <c r="BU611" s="60"/>
      <c r="BV611" s="60"/>
      <c r="BW611" s="60"/>
      <c r="BX611" s="60"/>
      <c r="BY611" s="60"/>
      <c r="BZ611" s="60"/>
      <c r="CA611" s="60"/>
      <c r="CB611" s="60"/>
      <c r="CC611" s="60"/>
      <c r="CD611" s="60"/>
      <c r="CE611" s="60"/>
      <c r="CF611" s="63"/>
      <c r="CG611" s="63"/>
      <c r="CH611" s="63"/>
      <c r="CI611" s="63"/>
      <c r="CJ611" s="63"/>
      <c r="CK611" s="60"/>
      <c r="CL611" s="64"/>
    </row>
    <row r="612" spans="1:90">
      <c r="A612" s="65"/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2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  <c r="AA612" s="60"/>
      <c r="AB612" s="60"/>
      <c r="AC612" s="60"/>
      <c r="AD612" s="60"/>
      <c r="AE612" s="60"/>
      <c r="AF612" s="60"/>
      <c r="AG612" s="60"/>
      <c r="AH612" s="60"/>
      <c r="AI612" s="60"/>
      <c r="AJ612" s="60"/>
      <c r="AK612" s="60"/>
      <c r="AL612" s="60"/>
      <c r="AM612" s="60"/>
      <c r="AN612" s="60"/>
      <c r="AO612" s="60"/>
      <c r="AP612" s="60"/>
      <c r="AQ612" s="60"/>
      <c r="AR612" s="60"/>
      <c r="AS612" s="60"/>
      <c r="AT612" s="60"/>
      <c r="AU612" s="60"/>
      <c r="AV612" s="60"/>
      <c r="AW612" s="60"/>
      <c r="AX612" s="60"/>
      <c r="AY612" s="60"/>
      <c r="AZ612" s="60"/>
      <c r="BA612" s="60"/>
      <c r="BB612" s="60"/>
      <c r="BC612" s="60"/>
      <c r="BD612" s="60"/>
      <c r="BE612" s="60"/>
      <c r="BF612" s="60"/>
      <c r="BG612" s="60"/>
      <c r="BH612" s="60"/>
      <c r="BI612" s="60"/>
      <c r="BJ612" s="60"/>
      <c r="BK612" s="60"/>
      <c r="BL612" s="60"/>
      <c r="BM612" s="60"/>
      <c r="BN612" s="60"/>
      <c r="BO612" s="60"/>
      <c r="BP612" s="60"/>
      <c r="BQ612" s="60"/>
      <c r="BR612" s="60"/>
      <c r="BS612" s="60"/>
      <c r="BT612" s="60"/>
      <c r="BU612" s="60"/>
      <c r="BV612" s="60"/>
      <c r="BW612" s="60"/>
      <c r="BX612" s="60"/>
      <c r="BY612" s="60"/>
      <c r="BZ612" s="60"/>
      <c r="CA612" s="60"/>
      <c r="CB612" s="60"/>
      <c r="CC612" s="60"/>
      <c r="CD612" s="60"/>
      <c r="CE612" s="60"/>
      <c r="CF612" s="63"/>
      <c r="CG612" s="63"/>
      <c r="CH612" s="63"/>
      <c r="CI612" s="63"/>
      <c r="CJ612" s="63"/>
      <c r="CK612" s="60"/>
      <c r="CL612" s="64"/>
    </row>
    <row r="613" spans="1:90">
      <c r="A613" s="65"/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2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60"/>
      <c r="AE613" s="60"/>
      <c r="AF613" s="60"/>
      <c r="AG613" s="60"/>
      <c r="AH613" s="60"/>
      <c r="AI613" s="60"/>
      <c r="AJ613" s="60"/>
      <c r="AK613" s="60"/>
      <c r="AL613" s="60"/>
      <c r="AM613" s="60"/>
      <c r="AN613" s="60"/>
      <c r="AO613" s="60"/>
      <c r="AP613" s="60"/>
      <c r="AQ613" s="60"/>
      <c r="AR613" s="60"/>
      <c r="AS613" s="60"/>
      <c r="AT613" s="60"/>
      <c r="AU613" s="60"/>
      <c r="AV613" s="60"/>
      <c r="AW613" s="60"/>
      <c r="AX613" s="60"/>
      <c r="AY613" s="60"/>
      <c r="AZ613" s="60"/>
      <c r="BA613" s="60"/>
      <c r="BB613" s="60"/>
      <c r="BC613" s="60"/>
      <c r="BD613" s="60"/>
      <c r="BE613" s="60"/>
      <c r="BF613" s="60"/>
      <c r="BG613" s="60"/>
      <c r="BH613" s="60"/>
      <c r="BI613" s="60"/>
      <c r="BJ613" s="60"/>
      <c r="BK613" s="60"/>
      <c r="BL613" s="60"/>
      <c r="BM613" s="60"/>
      <c r="BN613" s="60"/>
      <c r="BO613" s="60"/>
      <c r="BP613" s="60"/>
      <c r="BQ613" s="60"/>
      <c r="BR613" s="60"/>
      <c r="BS613" s="60"/>
      <c r="BT613" s="60"/>
      <c r="BU613" s="60"/>
      <c r="BV613" s="60"/>
      <c r="BW613" s="60"/>
      <c r="BX613" s="60"/>
      <c r="BY613" s="60"/>
      <c r="BZ613" s="60"/>
      <c r="CA613" s="60"/>
      <c r="CB613" s="60"/>
      <c r="CC613" s="60"/>
      <c r="CD613" s="60"/>
      <c r="CE613" s="60"/>
      <c r="CF613" s="63"/>
      <c r="CG613" s="63"/>
      <c r="CH613" s="63"/>
      <c r="CI613" s="63"/>
      <c r="CJ613" s="63"/>
      <c r="CK613" s="60"/>
      <c r="CL613" s="64"/>
    </row>
    <row r="614" spans="1:90">
      <c r="A614" s="65"/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2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0"/>
      <c r="AE614" s="60"/>
      <c r="AF614" s="60"/>
      <c r="AG614" s="60"/>
      <c r="AH614" s="60"/>
      <c r="AI614" s="60"/>
      <c r="AJ614" s="60"/>
      <c r="AK614" s="60"/>
      <c r="AL614" s="60"/>
      <c r="AM614" s="60"/>
      <c r="AN614" s="60"/>
      <c r="AO614" s="60"/>
      <c r="AP614" s="60"/>
      <c r="AQ614" s="60"/>
      <c r="AR614" s="60"/>
      <c r="AS614" s="60"/>
      <c r="AT614" s="60"/>
      <c r="AU614" s="60"/>
      <c r="AV614" s="60"/>
      <c r="AW614" s="60"/>
      <c r="AX614" s="60"/>
      <c r="AY614" s="60"/>
      <c r="AZ614" s="60"/>
      <c r="BA614" s="60"/>
      <c r="BB614" s="60"/>
      <c r="BC614" s="60"/>
      <c r="BD614" s="60"/>
      <c r="BE614" s="60"/>
      <c r="BF614" s="60"/>
      <c r="BG614" s="60"/>
      <c r="BH614" s="60"/>
      <c r="BI614" s="60"/>
      <c r="BJ614" s="60"/>
      <c r="BK614" s="60"/>
      <c r="BL614" s="60"/>
      <c r="BM614" s="60"/>
      <c r="BN614" s="60"/>
      <c r="BO614" s="60"/>
      <c r="BP614" s="60"/>
      <c r="BQ614" s="60"/>
      <c r="BR614" s="60"/>
      <c r="BS614" s="60"/>
      <c r="BT614" s="60"/>
      <c r="BU614" s="60"/>
      <c r="BV614" s="60"/>
      <c r="BW614" s="60"/>
      <c r="BX614" s="60"/>
      <c r="BY614" s="60"/>
      <c r="BZ614" s="60"/>
      <c r="CA614" s="60"/>
      <c r="CB614" s="60"/>
      <c r="CC614" s="60"/>
      <c r="CD614" s="60"/>
      <c r="CE614" s="60"/>
      <c r="CF614" s="63"/>
      <c r="CG614" s="63"/>
      <c r="CH614" s="63"/>
      <c r="CI614" s="63"/>
      <c r="CJ614" s="63"/>
      <c r="CK614" s="60"/>
      <c r="CL614" s="64"/>
    </row>
    <row r="615" spans="1:90">
      <c r="A615" s="65"/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2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60"/>
      <c r="AE615" s="60"/>
      <c r="AF615" s="60"/>
      <c r="AG615" s="60"/>
      <c r="AH615" s="60"/>
      <c r="AI615" s="60"/>
      <c r="AJ615" s="60"/>
      <c r="AK615" s="60"/>
      <c r="AL615" s="60"/>
      <c r="AM615" s="60"/>
      <c r="AN615" s="60"/>
      <c r="AO615" s="60"/>
      <c r="AP615" s="60"/>
      <c r="AQ615" s="60"/>
      <c r="AR615" s="60"/>
      <c r="AS615" s="60"/>
      <c r="AT615" s="60"/>
      <c r="AU615" s="60"/>
      <c r="AV615" s="60"/>
      <c r="AW615" s="60"/>
      <c r="AX615" s="60"/>
      <c r="AY615" s="60"/>
      <c r="AZ615" s="60"/>
      <c r="BA615" s="60"/>
      <c r="BB615" s="60"/>
      <c r="BC615" s="60"/>
      <c r="BD615" s="60"/>
      <c r="BE615" s="60"/>
      <c r="BF615" s="60"/>
      <c r="BG615" s="60"/>
      <c r="BH615" s="60"/>
      <c r="BI615" s="60"/>
      <c r="BJ615" s="60"/>
      <c r="BK615" s="60"/>
      <c r="BL615" s="60"/>
      <c r="BM615" s="60"/>
      <c r="BN615" s="60"/>
      <c r="BO615" s="60"/>
      <c r="BP615" s="60"/>
      <c r="BQ615" s="60"/>
      <c r="BR615" s="60"/>
      <c r="BS615" s="60"/>
      <c r="BT615" s="60"/>
      <c r="BU615" s="60"/>
      <c r="BV615" s="60"/>
      <c r="BW615" s="60"/>
      <c r="BX615" s="60"/>
      <c r="BY615" s="60"/>
      <c r="BZ615" s="60"/>
      <c r="CA615" s="60"/>
      <c r="CB615" s="60"/>
      <c r="CC615" s="60"/>
      <c r="CD615" s="60"/>
      <c r="CE615" s="60"/>
      <c r="CF615" s="63"/>
      <c r="CG615" s="63"/>
      <c r="CH615" s="63"/>
      <c r="CI615" s="63"/>
      <c r="CJ615" s="63"/>
      <c r="CK615" s="60"/>
      <c r="CL615" s="64"/>
    </row>
    <row r="616" spans="1:90">
      <c r="A616" s="65"/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2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  <c r="AA616" s="60"/>
      <c r="AB616" s="60"/>
      <c r="AC616" s="60"/>
      <c r="AD616" s="60"/>
      <c r="AE616" s="60"/>
      <c r="AF616" s="60"/>
      <c r="AG616" s="60"/>
      <c r="AH616" s="60"/>
      <c r="AI616" s="60"/>
      <c r="AJ616" s="60"/>
      <c r="AK616" s="60"/>
      <c r="AL616" s="60"/>
      <c r="AM616" s="60"/>
      <c r="AN616" s="60"/>
      <c r="AO616" s="60"/>
      <c r="AP616" s="60"/>
      <c r="AQ616" s="60"/>
      <c r="AR616" s="60"/>
      <c r="AS616" s="60"/>
      <c r="AT616" s="60"/>
      <c r="AU616" s="60"/>
      <c r="AV616" s="60"/>
      <c r="AW616" s="60"/>
      <c r="AX616" s="60"/>
      <c r="AY616" s="60"/>
      <c r="AZ616" s="60"/>
      <c r="BA616" s="60"/>
      <c r="BB616" s="60"/>
      <c r="BC616" s="60"/>
      <c r="BD616" s="60"/>
      <c r="BE616" s="60"/>
      <c r="BF616" s="60"/>
      <c r="BG616" s="60"/>
      <c r="BH616" s="60"/>
      <c r="BI616" s="60"/>
      <c r="BJ616" s="60"/>
      <c r="BK616" s="60"/>
      <c r="BL616" s="60"/>
      <c r="BM616" s="60"/>
      <c r="BN616" s="60"/>
      <c r="BO616" s="60"/>
      <c r="BP616" s="60"/>
      <c r="BQ616" s="60"/>
      <c r="BR616" s="60"/>
      <c r="BS616" s="60"/>
      <c r="BT616" s="60"/>
      <c r="BU616" s="60"/>
      <c r="BV616" s="60"/>
      <c r="BW616" s="60"/>
      <c r="BX616" s="60"/>
      <c r="BY616" s="60"/>
      <c r="BZ616" s="60"/>
      <c r="CA616" s="60"/>
      <c r="CB616" s="60"/>
      <c r="CC616" s="60"/>
      <c r="CD616" s="60"/>
      <c r="CE616" s="60"/>
      <c r="CF616" s="63"/>
      <c r="CG616" s="63"/>
      <c r="CH616" s="63"/>
      <c r="CI616" s="63"/>
      <c r="CJ616" s="63"/>
      <c r="CK616" s="60"/>
      <c r="CL616" s="64"/>
    </row>
    <row r="617" spans="1:90">
      <c r="A617" s="65"/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2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  <c r="AA617" s="60"/>
      <c r="AB617" s="60"/>
      <c r="AC617" s="60"/>
      <c r="AD617" s="60"/>
      <c r="AE617" s="60"/>
      <c r="AF617" s="60"/>
      <c r="AG617" s="60"/>
      <c r="AH617" s="60"/>
      <c r="AI617" s="60"/>
      <c r="AJ617" s="60"/>
      <c r="AK617" s="60"/>
      <c r="AL617" s="60"/>
      <c r="AM617" s="60"/>
      <c r="AN617" s="60"/>
      <c r="AO617" s="60"/>
      <c r="AP617" s="60"/>
      <c r="AQ617" s="60"/>
      <c r="AR617" s="60"/>
      <c r="AS617" s="60"/>
      <c r="AT617" s="60"/>
      <c r="AU617" s="60"/>
      <c r="AV617" s="60"/>
      <c r="AW617" s="60"/>
      <c r="AX617" s="60"/>
      <c r="AY617" s="60"/>
      <c r="AZ617" s="60"/>
      <c r="BA617" s="60"/>
      <c r="BB617" s="60"/>
      <c r="BC617" s="60"/>
      <c r="BD617" s="60"/>
      <c r="BE617" s="60"/>
      <c r="BF617" s="60"/>
      <c r="BG617" s="60"/>
      <c r="BH617" s="60"/>
      <c r="BI617" s="60"/>
      <c r="BJ617" s="60"/>
      <c r="BK617" s="60"/>
      <c r="BL617" s="60"/>
      <c r="BM617" s="60"/>
      <c r="BN617" s="60"/>
      <c r="BO617" s="60"/>
      <c r="BP617" s="60"/>
      <c r="BQ617" s="60"/>
      <c r="BR617" s="60"/>
      <c r="BS617" s="60"/>
      <c r="BT617" s="60"/>
      <c r="BU617" s="60"/>
      <c r="BV617" s="60"/>
      <c r="BW617" s="60"/>
      <c r="BX617" s="60"/>
      <c r="BY617" s="60"/>
      <c r="BZ617" s="60"/>
      <c r="CA617" s="60"/>
      <c r="CB617" s="60"/>
      <c r="CC617" s="60"/>
      <c r="CD617" s="60"/>
      <c r="CE617" s="60"/>
      <c r="CF617" s="63"/>
      <c r="CG617" s="63"/>
      <c r="CH617" s="63"/>
      <c r="CI617" s="63"/>
      <c r="CJ617" s="63"/>
      <c r="CK617" s="60"/>
      <c r="CL617" s="64"/>
    </row>
    <row r="618" spans="1:90">
      <c r="A618" s="65"/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2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  <c r="AA618" s="60"/>
      <c r="AB618" s="60"/>
      <c r="AC618" s="60"/>
      <c r="AD618" s="60"/>
      <c r="AE618" s="60"/>
      <c r="AF618" s="60"/>
      <c r="AG618" s="60"/>
      <c r="AH618" s="60"/>
      <c r="AI618" s="60"/>
      <c r="AJ618" s="60"/>
      <c r="AK618" s="60"/>
      <c r="AL618" s="60"/>
      <c r="AM618" s="60"/>
      <c r="AN618" s="60"/>
      <c r="AO618" s="60"/>
      <c r="AP618" s="60"/>
      <c r="AQ618" s="60"/>
      <c r="AR618" s="60"/>
      <c r="AS618" s="60"/>
      <c r="AT618" s="60"/>
      <c r="AU618" s="60"/>
      <c r="AV618" s="60"/>
      <c r="AW618" s="60"/>
      <c r="AX618" s="60"/>
      <c r="AY618" s="60"/>
      <c r="AZ618" s="60"/>
      <c r="BA618" s="60"/>
      <c r="BB618" s="60"/>
      <c r="BC618" s="60"/>
      <c r="BD618" s="60"/>
      <c r="BE618" s="60"/>
      <c r="BF618" s="60"/>
      <c r="BG618" s="60"/>
      <c r="BH618" s="60"/>
      <c r="BI618" s="60"/>
      <c r="BJ618" s="60"/>
      <c r="BK618" s="60"/>
      <c r="BL618" s="60"/>
      <c r="BM618" s="60"/>
      <c r="BN618" s="60"/>
      <c r="BO618" s="60"/>
      <c r="BP618" s="60"/>
      <c r="BQ618" s="60"/>
      <c r="BR618" s="60"/>
      <c r="BS618" s="60"/>
      <c r="BT618" s="60"/>
      <c r="BU618" s="60"/>
      <c r="BV618" s="60"/>
      <c r="BW618" s="60"/>
      <c r="BX618" s="60"/>
      <c r="BY618" s="60"/>
      <c r="BZ618" s="60"/>
      <c r="CA618" s="60"/>
      <c r="CB618" s="60"/>
      <c r="CC618" s="60"/>
      <c r="CD618" s="60"/>
      <c r="CE618" s="60"/>
      <c r="CF618" s="63"/>
      <c r="CG618" s="63"/>
      <c r="CH618" s="63"/>
      <c r="CI618" s="63"/>
      <c r="CJ618" s="63"/>
      <c r="CK618" s="60"/>
      <c r="CL618" s="64"/>
    </row>
    <row r="619" spans="1:90">
      <c r="A619" s="65"/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2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60"/>
      <c r="AE619" s="60"/>
      <c r="AF619" s="60"/>
      <c r="AG619" s="60"/>
      <c r="AH619" s="60"/>
      <c r="AI619" s="60"/>
      <c r="AJ619" s="60"/>
      <c r="AK619" s="60"/>
      <c r="AL619" s="60"/>
      <c r="AM619" s="60"/>
      <c r="AN619" s="60"/>
      <c r="AO619" s="60"/>
      <c r="AP619" s="60"/>
      <c r="AQ619" s="60"/>
      <c r="AR619" s="60"/>
      <c r="AS619" s="60"/>
      <c r="AT619" s="60"/>
      <c r="AU619" s="60"/>
      <c r="AV619" s="60"/>
      <c r="AW619" s="60"/>
      <c r="AX619" s="60"/>
      <c r="AY619" s="60"/>
      <c r="AZ619" s="60"/>
      <c r="BA619" s="60"/>
      <c r="BB619" s="60"/>
      <c r="BC619" s="60"/>
      <c r="BD619" s="60"/>
      <c r="BE619" s="60"/>
      <c r="BF619" s="60"/>
      <c r="BG619" s="60"/>
      <c r="BH619" s="60"/>
      <c r="BI619" s="60"/>
      <c r="BJ619" s="60"/>
      <c r="BK619" s="60"/>
      <c r="BL619" s="60"/>
      <c r="BM619" s="60"/>
      <c r="BN619" s="60"/>
      <c r="BO619" s="60"/>
      <c r="BP619" s="60"/>
      <c r="BQ619" s="60"/>
      <c r="BR619" s="60"/>
      <c r="BS619" s="60"/>
      <c r="BT619" s="60"/>
      <c r="BU619" s="60"/>
      <c r="BV619" s="60"/>
      <c r="BW619" s="60"/>
      <c r="BX619" s="60"/>
      <c r="BY619" s="60"/>
      <c r="BZ619" s="60"/>
      <c r="CA619" s="60"/>
      <c r="CB619" s="60"/>
      <c r="CC619" s="60"/>
      <c r="CD619" s="60"/>
      <c r="CE619" s="60"/>
      <c r="CF619" s="63"/>
      <c r="CG619" s="63"/>
      <c r="CH619" s="63"/>
      <c r="CI619" s="63"/>
      <c r="CJ619" s="63"/>
      <c r="CK619" s="60"/>
      <c r="CL619" s="64"/>
    </row>
    <row r="620" spans="1:90">
      <c r="A620" s="65"/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2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  <c r="AA620" s="60"/>
      <c r="AB620" s="60"/>
      <c r="AC620" s="60"/>
      <c r="AD620" s="60"/>
      <c r="AE620" s="60"/>
      <c r="AF620" s="60"/>
      <c r="AG620" s="60"/>
      <c r="AH620" s="60"/>
      <c r="AI620" s="60"/>
      <c r="AJ620" s="60"/>
      <c r="AK620" s="60"/>
      <c r="AL620" s="60"/>
      <c r="AM620" s="60"/>
      <c r="AN620" s="60"/>
      <c r="AO620" s="60"/>
      <c r="AP620" s="60"/>
      <c r="AQ620" s="60"/>
      <c r="AR620" s="60"/>
      <c r="AS620" s="60"/>
      <c r="AT620" s="60"/>
      <c r="AU620" s="60"/>
      <c r="AV620" s="60"/>
      <c r="AW620" s="60"/>
      <c r="AX620" s="60"/>
      <c r="AY620" s="60"/>
      <c r="AZ620" s="60"/>
      <c r="BA620" s="60"/>
      <c r="BB620" s="60"/>
      <c r="BC620" s="60"/>
      <c r="BD620" s="60"/>
      <c r="BE620" s="60"/>
      <c r="BF620" s="60"/>
      <c r="BG620" s="60"/>
      <c r="BH620" s="60"/>
      <c r="BI620" s="60"/>
      <c r="BJ620" s="60"/>
      <c r="BK620" s="60"/>
      <c r="BL620" s="60"/>
      <c r="BM620" s="60"/>
      <c r="BN620" s="60"/>
      <c r="BO620" s="60"/>
      <c r="BP620" s="60"/>
      <c r="BQ620" s="60"/>
      <c r="BR620" s="60"/>
      <c r="BS620" s="60"/>
      <c r="BT620" s="60"/>
      <c r="BU620" s="60"/>
      <c r="BV620" s="60"/>
      <c r="BW620" s="60"/>
      <c r="BX620" s="60"/>
      <c r="BY620" s="60"/>
      <c r="BZ620" s="60"/>
      <c r="CA620" s="60"/>
      <c r="CB620" s="60"/>
      <c r="CC620" s="60"/>
      <c r="CD620" s="60"/>
      <c r="CE620" s="60"/>
      <c r="CF620" s="63"/>
      <c r="CG620" s="63"/>
      <c r="CH620" s="63"/>
      <c r="CI620" s="63"/>
      <c r="CJ620" s="63"/>
      <c r="CK620" s="60"/>
      <c r="CL620" s="64"/>
    </row>
    <row r="621" spans="1:90">
      <c r="A621" s="65"/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2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  <c r="AA621" s="60"/>
      <c r="AB621" s="60"/>
      <c r="AC621" s="60"/>
      <c r="AD621" s="60"/>
      <c r="AE621" s="60"/>
      <c r="AF621" s="60"/>
      <c r="AG621" s="60"/>
      <c r="AH621" s="60"/>
      <c r="AI621" s="60"/>
      <c r="AJ621" s="60"/>
      <c r="AK621" s="60"/>
      <c r="AL621" s="60"/>
      <c r="AM621" s="60"/>
      <c r="AN621" s="60"/>
      <c r="AO621" s="60"/>
      <c r="AP621" s="60"/>
      <c r="AQ621" s="60"/>
      <c r="AR621" s="60"/>
      <c r="AS621" s="60"/>
      <c r="AT621" s="60"/>
      <c r="AU621" s="60"/>
      <c r="AV621" s="60"/>
      <c r="AW621" s="60"/>
      <c r="AX621" s="60"/>
      <c r="AY621" s="60"/>
      <c r="AZ621" s="60"/>
      <c r="BA621" s="60"/>
      <c r="BB621" s="60"/>
      <c r="BC621" s="60"/>
      <c r="BD621" s="60"/>
      <c r="BE621" s="60"/>
      <c r="BF621" s="60"/>
      <c r="BG621" s="60"/>
      <c r="BH621" s="60"/>
      <c r="BI621" s="60"/>
      <c r="BJ621" s="60"/>
      <c r="BK621" s="60"/>
      <c r="BL621" s="60"/>
      <c r="BM621" s="60"/>
      <c r="BN621" s="60"/>
      <c r="BO621" s="60"/>
      <c r="BP621" s="60"/>
      <c r="BQ621" s="60"/>
      <c r="BR621" s="60"/>
      <c r="BS621" s="60"/>
      <c r="BT621" s="60"/>
      <c r="BU621" s="60"/>
      <c r="BV621" s="60"/>
      <c r="BW621" s="60"/>
      <c r="BX621" s="60"/>
      <c r="BY621" s="60"/>
      <c r="BZ621" s="60"/>
      <c r="CA621" s="60"/>
      <c r="CB621" s="60"/>
      <c r="CC621" s="60"/>
      <c r="CD621" s="60"/>
      <c r="CE621" s="60"/>
      <c r="CF621" s="63"/>
      <c r="CG621" s="63"/>
      <c r="CH621" s="63"/>
      <c r="CI621" s="63"/>
      <c r="CJ621" s="63"/>
      <c r="CK621" s="60"/>
      <c r="CL621" s="64"/>
    </row>
    <row r="622" spans="1:90">
      <c r="A622" s="65"/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2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  <c r="AA622" s="60"/>
      <c r="AB622" s="60"/>
      <c r="AC622" s="60"/>
      <c r="AD622" s="60"/>
      <c r="AE622" s="60"/>
      <c r="AF622" s="60"/>
      <c r="AG622" s="60"/>
      <c r="AH622" s="60"/>
      <c r="AI622" s="60"/>
      <c r="AJ622" s="60"/>
      <c r="AK622" s="60"/>
      <c r="AL622" s="60"/>
      <c r="AM622" s="60"/>
      <c r="AN622" s="60"/>
      <c r="AO622" s="60"/>
      <c r="AP622" s="60"/>
      <c r="AQ622" s="60"/>
      <c r="AR622" s="60"/>
      <c r="AS622" s="60"/>
      <c r="AT622" s="60"/>
      <c r="AU622" s="60"/>
      <c r="AV622" s="60"/>
      <c r="AW622" s="60"/>
      <c r="AX622" s="60"/>
      <c r="AY622" s="60"/>
      <c r="AZ622" s="60"/>
      <c r="BA622" s="60"/>
      <c r="BB622" s="60"/>
      <c r="BC622" s="60"/>
      <c r="BD622" s="60"/>
      <c r="BE622" s="60"/>
      <c r="BF622" s="60"/>
      <c r="BG622" s="60"/>
      <c r="BH622" s="60"/>
      <c r="BI622" s="60"/>
      <c r="BJ622" s="60"/>
      <c r="BK622" s="60"/>
      <c r="BL622" s="60"/>
      <c r="BM622" s="60"/>
      <c r="BN622" s="60"/>
      <c r="BO622" s="60"/>
      <c r="BP622" s="60"/>
      <c r="BQ622" s="60"/>
      <c r="BR622" s="60"/>
      <c r="BS622" s="60"/>
      <c r="BT622" s="60"/>
      <c r="BU622" s="60"/>
      <c r="BV622" s="60"/>
      <c r="BW622" s="60"/>
      <c r="BX622" s="60"/>
      <c r="BY622" s="60"/>
      <c r="BZ622" s="60"/>
      <c r="CA622" s="60"/>
      <c r="CB622" s="60"/>
      <c r="CC622" s="60"/>
      <c r="CD622" s="60"/>
      <c r="CE622" s="60"/>
      <c r="CF622" s="63"/>
      <c r="CG622" s="63"/>
      <c r="CH622" s="63"/>
      <c r="CI622" s="63"/>
      <c r="CJ622" s="63"/>
      <c r="CK622" s="60"/>
      <c r="CL622" s="64"/>
    </row>
    <row r="623" spans="1:90">
      <c r="A623" s="65"/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2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60"/>
      <c r="AE623" s="60"/>
      <c r="AF623" s="60"/>
      <c r="AG623" s="60"/>
      <c r="AH623" s="60"/>
      <c r="AI623" s="60"/>
      <c r="AJ623" s="60"/>
      <c r="AK623" s="60"/>
      <c r="AL623" s="60"/>
      <c r="AM623" s="60"/>
      <c r="AN623" s="60"/>
      <c r="AO623" s="60"/>
      <c r="AP623" s="60"/>
      <c r="AQ623" s="60"/>
      <c r="AR623" s="60"/>
      <c r="AS623" s="60"/>
      <c r="AT623" s="60"/>
      <c r="AU623" s="60"/>
      <c r="AV623" s="60"/>
      <c r="AW623" s="60"/>
      <c r="AX623" s="60"/>
      <c r="AY623" s="60"/>
      <c r="AZ623" s="60"/>
      <c r="BA623" s="60"/>
      <c r="BB623" s="60"/>
      <c r="BC623" s="60"/>
      <c r="BD623" s="60"/>
      <c r="BE623" s="60"/>
      <c r="BF623" s="60"/>
      <c r="BG623" s="60"/>
      <c r="BH623" s="60"/>
      <c r="BI623" s="60"/>
      <c r="BJ623" s="60"/>
      <c r="BK623" s="60"/>
      <c r="BL623" s="60"/>
      <c r="BM623" s="60"/>
      <c r="BN623" s="60"/>
      <c r="BO623" s="60"/>
      <c r="BP623" s="60"/>
      <c r="BQ623" s="60"/>
      <c r="BR623" s="60"/>
      <c r="BS623" s="60"/>
      <c r="BT623" s="60"/>
      <c r="BU623" s="60"/>
      <c r="BV623" s="60"/>
      <c r="BW623" s="60"/>
      <c r="BX623" s="60"/>
      <c r="BY623" s="60"/>
      <c r="BZ623" s="60"/>
      <c r="CA623" s="60"/>
      <c r="CB623" s="60"/>
      <c r="CC623" s="60"/>
      <c r="CD623" s="60"/>
      <c r="CE623" s="60"/>
      <c r="CF623" s="63"/>
      <c r="CG623" s="63"/>
      <c r="CH623" s="63"/>
      <c r="CI623" s="63"/>
      <c r="CJ623" s="63"/>
      <c r="CK623" s="60"/>
      <c r="CL623" s="64"/>
    </row>
    <row r="624" spans="1:90">
      <c r="A624" s="65"/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2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  <c r="AA624" s="60"/>
      <c r="AB624" s="60"/>
      <c r="AC624" s="60"/>
      <c r="AD624" s="60"/>
      <c r="AE624" s="60"/>
      <c r="AF624" s="60"/>
      <c r="AG624" s="60"/>
      <c r="AH624" s="60"/>
      <c r="AI624" s="60"/>
      <c r="AJ624" s="60"/>
      <c r="AK624" s="60"/>
      <c r="AL624" s="60"/>
      <c r="AM624" s="60"/>
      <c r="AN624" s="60"/>
      <c r="AO624" s="60"/>
      <c r="AP624" s="60"/>
      <c r="AQ624" s="60"/>
      <c r="AR624" s="60"/>
      <c r="AS624" s="60"/>
      <c r="AT624" s="60"/>
      <c r="AU624" s="60"/>
      <c r="AV624" s="60"/>
      <c r="AW624" s="60"/>
      <c r="AX624" s="60"/>
      <c r="AY624" s="60"/>
      <c r="AZ624" s="60"/>
      <c r="BA624" s="60"/>
      <c r="BB624" s="60"/>
      <c r="BC624" s="60"/>
      <c r="BD624" s="60"/>
      <c r="BE624" s="60"/>
      <c r="BF624" s="60"/>
      <c r="BG624" s="60"/>
      <c r="BH624" s="60"/>
      <c r="BI624" s="60"/>
      <c r="BJ624" s="60"/>
      <c r="BK624" s="60"/>
      <c r="BL624" s="60"/>
      <c r="BM624" s="60"/>
      <c r="BN624" s="60"/>
      <c r="BO624" s="60"/>
      <c r="BP624" s="60"/>
      <c r="BQ624" s="60"/>
      <c r="BR624" s="60"/>
      <c r="BS624" s="60"/>
      <c r="BT624" s="60"/>
      <c r="BU624" s="60"/>
      <c r="BV624" s="60"/>
      <c r="BW624" s="60"/>
      <c r="BX624" s="60"/>
      <c r="BY624" s="60"/>
      <c r="BZ624" s="60"/>
      <c r="CA624" s="60"/>
      <c r="CB624" s="60"/>
      <c r="CC624" s="60"/>
      <c r="CD624" s="60"/>
      <c r="CE624" s="60"/>
      <c r="CF624" s="63"/>
      <c r="CG624" s="63"/>
      <c r="CH624" s="63"/>
      <c r="CI624" s="63"/>
      <c r="CJ624" s="63"/>
      <c r="CK624" s="60"/>
      <c r="CL624" s="64"/>
    </row>
    <row r="625" spans="1:90">
      <c r="A625" s="65"/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2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  <c r="AA625" s="60"/>
      <c r="AB625" s="60"/>
      <c r="AC625" s="60"/>
      <c r="AD625" s="60"/>
      <c r="AE625" s="60"/>
      <c r="AF625" s="60"/>
      <c r="AG625" s="60"/>
      <c r="AH625" s="60"/>
      <c r="AI625" s="60"/>
      <c r="AJ625" s="60"/>
      <c r="AK625" s="60"/>
      <c r="AL625" s="60"/>
      <c r="AM625" s="60"/>
      <c r="AN625" s="60"/>
      <c r="AO625" s="60"/>
      <c r="AP625" s="60"/>
      <c r="AQ625" s="60"/>
      <c r="AR625" s="60"/>
      <c r="AS625" s="60"/>
      <c r="AT625" s="60"/>
      <c r="AU625" s="60"/>
      <c r="AV625" s="60"/>
      <c r="AW625" s="60"/>
      <c r="AX625" s="60"/>
      <c r="AY625" s="60"/>
      <c r="AZ625" s="60"/>
      <c r="BA625" s="60"/>
      <c r="BB625" s="60"/>
      <c r="BC625" s="60"/>
      <c r="BD625" s="60"/>
      <c r="BE625" s="60"/>
      <c r="BF625" s="60"/>
      <c r="BG625" s="60"/>
      <c r="BH625" s="60"/>
      <c r="BI625" s="60"/>
      <c r="BJ625" s="60"/>
      <c r="BK625" s="60"/>
      <c r="BL625" s="60"/>
      <c r="BM625" s="60"/>
      <c r="BN625" s="60"/>
      <c r="BO625" s="60"/>
      <c r="BP625" s="60"/>
      <c r="BQ625" s="60"/>
      <c r="BR625" s="60"/>
      <c r="BS625" s="60"/>
      <c r="BT625" s="60"/>
      <c r="BU625" s="60"/>
      <c r="BV625" s="60"/>
      <c r="BW625" s="60"/>
      <c r="BX625" s="60"/>
      <c r="BY625" s="60"/>
      <c r="BZ625" s="60"/>
      <c r="CA625" s="60"/>
      <c r="CB625" s="60"/>
      <c r="CC625" s="60"/>
      <c r="CD625" s="60"/>
      <c r="CE625" s="60"/>
      <c r="CF625" s="63"/>
      <c r="CG625" s="63"/>
      <c r="CH625" s="63"/>
      <c r="CI625" s="63"/>
      <c r="CJ625" s="63"/>
      <c r="CK625" s="60"/>
      <c r="CL625" s="64"/>
    </row>
    <row r="626" spans="1:90">
      <c r="A626" s="65"/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2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  <c r="AA626" s="60"/>
      <c r="AB626" s="60"/>
      <c r="AC626" s="60"/>
      <c r="AD626" s="60"/>
      <c r="AE626" s="60"/>
      <c r="AF626" s="60"/>
      <c r="AG626" s="60"/>
      <c r="AH626" s="60"/>
      <c r="AI626" s="60"/>
      <c r="AJ626" s="60"/>
      <c r="AK626" s="60"/>
      <c r="AL626" s="60"/>
      <c r="AM626" s="60"/>
      <c r="AN626" s="60"/>
      <c r="AO626" s="60"/>
      <c r="AP626" s="60"/>
      <c r="AQ626" s="60"/>
      <c r="AR626" s="60"/>
      <c r="AS626" s="60"/>
      <c r="AT626" s="60"/>
      <c r="AU626" s="60"/>
      <c r="AV626" s="60"/>
      <c r="AW626" s="60"/>
      <c r="AX626" s="60"/>
      <c r="AY626" s="60"/>
      <c r="AZ626" s="60"/>
      <c r="BA626" s="60"/>
      <c r="BB626" s="60"/>
      <c r="BC626" s="60"/>
      <c r="BD626" s="60"/>
      <c r="BE626" s="60"/>
      <c r="BF626" s="60"/>
      <c r="BG626" s="60"/>
      <c r="BH626" s="60"/>
      <c r="BI626" s="60"/>
      <c r="BJ626" s="60"/>
      <c r="BK626" s="60"/>
      <c r="BL626" s="60"/>
      <c r="BM626" s="60"/>
      <c r="BN626" s="60"/>
      <c r="BO626" s="60"/>
      <c r="BP626" s="60"/>
      <c r="BQ626" s="60"/>
      <c r="BR626" s="60"/>
      <c r="BS626" s="60"/>
      <c r="BT626" s="60"/>
      <c r="BU626" s="60"/>
      <c r="BV626" s="60"/>
      <c r="BW626" s="60"/>
      <c r="BX626" s="60"/>
      <c r="BY626" s="60"/>
      <c r="BZ626" s="60"/>
      <c r="CA626" s="60"/>
      <c r="CB626" s="60"/>
      <c r="CC626" s="60"/>
      <c r="CD626" s="60"/>
      <c r="CE626" s="60"/>
      <c r="CF626" s="63"/>
      <c r="CG626" s="63"/>
      <c r="CH626" s="63"/>
      <c r="CI626" s="63"/>
      <c r="CJ626" s="63"/>
      <c r="CK626" s="60"/>
      <c r="CL626" s="64"/>
    </row>
    <row r="627" spans="1:90">
      <c r="A627" s="65"/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2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60"/>
      <c r="AE627" s="60"/>
      <c r="AF627" s="60"/>
      <c r="AG627" s="60"/>
      <c r="AH627" s="60"/>
      <c r="AI627" s="60"/>
      <c r="AJ627" s="60"/>
      <c r="AK627" s="60"/>
      <c r="AL627" s="60"/>
      <c r="AM627" s="60"/>
      <c r="AN627" s="60"/>
      <c r="AO627" s="60"/>
      <c r="AP627" s="60"/>
      <c r="AQ627" s="60"/>
      <c r="AR627" s="60"/>
      <c r="AS627" s="60"/>
      <c r="AT627" s="60"/>
      <c r="AU627" s="60"/>
      <c r="AV627" s="60"/>
      <c r="AW627" s="60"/>
      <c r="AX627" s="60"/>
      <c r="AY627" s="60"/>
      <c r="AZ627" s="60"/>
      <c r="BA627" s="60"/>
      <c r="BB627" s="60"/>
      <c r="BC627" s="60"/>
      <c r="BD627" s="60"/>
      <c r="BE627" s="60"/>
      <c r="BF627" s="60"/>
      <c r="BG627" s="60"/>
      <c r="BH627" s="60"/>
      <c r="BI627" s="60"/>
      <c r="BJ627" s="60"/>
      <c r="BK627" s="60"/>
      <c r="BL627" s="60"/>
      <c r="BM627" s="60"/>
      <c r="BN627" s="60"/>
      <c r="BO627" s="60"/>
      <c r="BP627" s="60"/>
      <c r="BQ627" s="60"/>
      <c r="BR627" s="60"/>
      <c r="BS627" s="60"/>
      <c r="BT627" s="60"/>
      <c r="BU627" s="60"/>
      <c r="BV627" s="60"/>
      <c r="BW627" s="60"/>
      <c r="BX627" s="60"/>
      <c r="BY627" s="60"/>
      <c r="BZ627" s="60"/>
      <c r="CA627" s="60"/>
      <c r="CB627" s="60"/>
      <c r="CC627" s="60"/>
      <c r="CD627" s="60"/>
      <c r="CE627" s="60"/>
      <c r="CF627" s="63"/>
      <c r="CG627" s="63"/>
      <c r="CH627" s="63"/>
      <c r="CI627" s="63"/>
      <c r="CJ627" s="63"/>
      <c r="CK627" s="60"/>
      <c r="CL627" s="64"/>
    </row>
    <row r="628" spans="1:90">
      <c r="A628" s="65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2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  <c r="AA628" s="60"/>
      <c r="AB628" s="60"/>
      <c r="AC628" s="60"/>
      <c r="AD628" s="60"/>
      <c r="AE628" s="60"/>
      <c r="AF628" s="60"/>
      <c r="AG628" s="60"/>
      <c r="AH628" s="60"/>
      <c r="AI628" s="60"/>
      <c r="AJ628" s="60"/>
      <c r="AK628" s="60"/>
      <c r="AL628" s="60"/>
      <c r="AM628" s="60"/>
      <c r="AN628" s="60"/>
      <c r="AO628" s="60"/>
      <c r="AP628" s="60"/>
      <c r="AQ628" s="60"/>
      <c r="AR628" s="60"/>
      <c r="AS628" s="60"/>
      <c r="AT628" s="60"/>
      <c r="AU628" s="60"/>
      <c r="AV628" s="60"/>
      <c r="AW628" s="60"/>
      <c r="AX628" s="60"/>
      <c r="AY628" s="60"/>
      <c r="AZ628" s="60"/>
      <c r="BA628" s="60"/>
      <c r="BB628" s="60"/>
      <c r="BC628" s="60"/>
      <c r="BD628" s="60"/>
      <c r="BE628" s="60"/>
      <c r="BF628" s="60"/>
      <c r="BG628" s="60"/>
      <c r="BH628" s="60"/>
      <c r="BI628" s="60"/>
      <c r="BJ628" s="60"/>
      <c r="BK628" s="60"/>
      <c r="BL628" s="60"/>
      <c r="BM628" s="60"/>
      <c r="BN628" s="60"/>
      <c r="BO628" s="60"/>
      <c r="BP628" s="60"/>
      <c r="BQ628" s="60"/>
      <c r="BR628" s="60"/>
      <c r="BS628" s="60"/>
      <c r="BT628" s="60"/>
      <c r="BU628" s="60"/>
      <c r="BV628" s="60"/>
      <c r="BW628" s="60"/>
      <c r="BX628" s="60"/>
      <c r="BY628" s="60"/>
      <c r="BZ628" s="60"/>
      <c r="CA628" s="60"/>
      <c r="CB628" s="60"/>
      <c r="CC628" s="60"/>
      <c r="CD628" s="60"/>
      <c r="CE628" s="60"/>
      <c r="CF628" s="63"/>
      <c r="CG628" s="63"/>
      <c r="CH628" s="63"/>
      <c r="CI628" s="63"/>
      <c r="CJ628" s="63"/>
      <c r="CK628" s="60"/>
      <c r="CL628" s="64"/>
    </row>
    <row r="629" spans="1:90">
      <c r="A629" s="65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2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60"/>
      <c r="AD629" s="60"/>
      <c r="AE629" s="60"/>
      <c r="AF629" s="60"/>
      <c r="AG629" s="60"/>
      <c r="AH629" s="60"/>
      <c r="AI629" s="60"/>
      <c r="AJ629" s="60"/>
      <c r="AK629" s="60"/>
      <c r="AL629" s="60"/>
      <c r="AM629" s="60"/>
      <c r="AN629" s="60"/>
      <c r="AO629" s="60"/>
      <c r="AP629" s="60"/>
      <c r="AQ629" s="60"/>
      <c r="AR629" s="60"/>
      <c r="AS629" s="60"/>
      <c r="AT629" s="60"/>
      <c r="AU629" s="60"/>
      <c r="AV629" s="60"/>
      <c r="AW629" s="60"/>
      <c r="AX629" s="60"/>
      <c r="AY629" s="60"/>
      <c r="AZ629" s="60"/>
      <c r="BA629" s="60"/>
      <c r="BB629" s="60"/>
      <c r="BC629" s="60"/>
      <c r="BD629" s="60"/>
      <c r="BE629" s="60"/>
      <c r="BF629" s="60"/>
      <c r="BG629" s="60"/>
      <c r="BH629" s="60"/>
      <c r="BI629" s="60"/>
      <c r="BJ629" s="60"/>
      <c r="BK629" s="60"/>
      <c r="BL629" s="60"/>
      <c r="BM629" s="60"/>
      <c r="BN629" s="60"/>
      <c r="BO629" s="60"/>
      <c r="BP629" s="60"/>
      <c r="BQ629" s="60"/>
      <c r="BR629" s="60"/>
      <c r="BS629" s="60"/>
      <c r="BT629" s="60"/>
      <c r="BU629" s="60"/>
      <c r="BV629" s="60"/>
      <c r="BW629" s="60"/>
      <c r="BX629" s="60"/>
      <c r="BY629" s="60"/>
      <c r="BZ629" s="60"/>
      <c r="CA629" s="60"/>
      <c r="CB629" s="60"/>
      <c r="CC629" s="60"/>
      <c r="CD629" s="60"/>
      <c r="CE629" s="60"/>
      <c r="CF629" s="63"/>
      <c r="CG629" s="63"/>
      <c r="CH629" s="63"/>
      <c r="CI629" s="63"/>
      <c r="CJ629" s="63"/>
      <c r="CK629" s="60"/>
      <c r="CL629" s="64"/>
    </row>
    <row r="630" spans="1:90">
      <c r="A630" s="65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2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  <c r="AA630" s="60"/>
      <c r="AB630" s="60"/>
      <c r="AC630" s="60"/>
      <c r="AD630" s="60"/>
      <c r="AE630" s="60"/>
      <c r="AF630" s="60"/>
      <c r="AG630" s="60"/>
      <c r="AH630" s="60"/>
      <c r="AI630" s="60"/>
      <c r="AJ630" s="60"/>
      <c r="AK630" s="60"/>
      <c r="AL630" s="60"/>
      <c r="AM630" s="60"/>
      <c r="AN630" s="60"/>
      <c r="AO630" s="60"/>
      <c r="AP630" s="60"/>
      <c r="AQ630" s="60"/>
      <c r="AR630" s="60"/>
      <c r="AS630" s="60"/>
      <c r="AT630" s="60"/>
      <c r="AU630" s="60"/>
      <c r="AV630" s="60"/>
      <c r="AW630" s="60"/>
      <c r="AX630" s="60"/>
      <c r="AY630" s="60"/>
      <c r="AZ630" s="60"/>
      <c r="BA630" s="60"/>
      <c r="BB630" s="60"/>
      <c r="BC630" s="60"/>
      <c r="BD630" s="60"/>
      <c r="BE630" s="60"/>
      <c r="BF630" s="60"/>
      <c r="BG630" s="60"/>
      <c r="BH630" s="60"/>
      <c r="BI630" s="60"/>
      <c r="BJ630" s="60"/>
      <c r="BK630" s="60"/>
      <c r="BL630" s="60"/>
      <c r="BM630" s="60"/>
      <c r="BN630" s="60"/>
      <c r="BO630" s="60"/>
      <c r="BP630" s="60"/>
      <c r="BQ630" s="60"/>
      <c r="BR630" s="60"/>
      <c r="BS630" s="60"/>
      <c r="BT630" s="60"/>
      <c r="BU630" s="60"/>
      <c r="BV630" s="60"/>
      <c r="BW630" s="60"/>
      <c r="BX630" s="60"/>
      <c r="BY630" s="60"/>
      <c r="BZ630" s="60"/>
      <c r="CA630" s="60"/>
      <c r="CB630" s="60"/>
      <c r="CC630" s="60"/>
      <c r="CD630" s="60"/>
      <c r="CE630" s="60"/>
      <c r="CF630" s="63"/>
      <c r="CG630" s="63"/>
      <c r="CH630" s="63"/>
      <c r="CI630" s="63"/>
      <c r="CJ630" s="63"/>
      <c r="CK630" s="60"/>
      <c r="CL630" s="64"/>
    </row>
    <row r="631" spans="1:90">
      <c r="A631" s="65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2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  <c r="AA631" s="60"/>
      <c r="AB631" s="60"/>
      <c r="AC631" s="60"/>
      <c r="AD631" s="60"/>
      <c r="AE631" s="60"/>
      <c r="AF631" s="60"/>
      <c r="AG631" s="60"/>
      <c r="AH631" s="60"/>
      <c r="AI631" s="60"/>
      <c r="AJ631" s="60"/>
      <c r="AK631" s="60"/>
      <c r="AL631" s="60"/>
      <c r="AM631" s="60"/>
      <c r="AN631" s="60"/>
      <c r="AO631" s="60"/>
      <c r="AP631" s="60"/>
      <c r="AQ631" s="60"/>
      <c r="AR631" s="60"/>
      <c r="AS631" s="60"/>
      <c r="AT631" s="60"/>
      <c r="AU631" s="60"/>
      <c r="AV631" s="60"/>
      <c r="AW631" s="60"/>
      <c r="AX631" s="60"/>
      <c r="AY631" s="60"/>
      <c r="AZ631" s="60"/>
      <c r="BA631" s="60"/>
      <c r="BB631" s="60"/>
      <c r="BC631" s="60"/>
      <c r="BD631" s="60"/>
      <c r="BE631" s="60"/>
      <c r="BF631" s="60"/>
      <c r="BG631" s="60"/>
      <c r="BH631" s="60"/>
      <c r="BI631" s="60"/>
      <c r="BJ631" s="60"/>
      <c r="BK631" s="60"/>
      <c r="BL631" s="60"/>
      <c r="BM631" s="60"/>
      <c r="BN631" s="60"/>
      <c r="BO631" s="60"/>
      <c r="BP631" s="60"/>
      <c r="BQ631" s="60"/>
      <c r="BR631" s="60"/>
      <c r="BS631" s="60"/>
      <c r="BT631" s="60"/>
      <c r="BU631" s="60"/>
      <c r="BV631" s="60"/>
      <c r="BW631" s="60"/>
      <c r="BX631" s="60"/>
      <c r="BY631" s="60"/>
      <c r="BZ631" s="60"/>
      <c r="CA631" s="60"/>
      <c r="CB631" s="60"/>
      <c r="CC631" s="60"/>
      <c r="CD631" s="60"/>
      <c r="CE631" s="60"/>
      <c r="CF631" s="63"/>
      <c r="CG631" s="63"/>
      <c r="CH631" s="63"/>
      <c r="CI631" s="63"/>
      <c r="CJ631" s="63"/>
      <c r="CK631" s="60"/>
      <c r="CL631" s="64"/>
    </row>
    <row r="632" spans="1:90">
      <c r="A632" s="65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2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  <c r="AA632" s="60"/>
      <c r="AB632" s="60"/>
      <c r="AC632" s="60"/>
      <c r="AD632" s="60"/>
      <c r="AE632" s="60"/>
      <c r="AF632" s="60"/>
      <c r="AG632" s="60"/>
      <c r="AH632" s="60"/>
      <c r="AI632" s="60"/>
      <c r="AJ632" s="60"/>
      <c r="AK632" s="60"/>
      <c r="AL632" s="60"/>
      <c r="AM632" s="60"/>
      <c r="AN632" s="60"/>
      <c r="AO632" s="60"/>
      <c r="AP632" s="60"/>
      <c r="AQ632" s="60"/>
      <c r="AR632" s="60"/>
      <c r="AS632" s="60"/>
      <c r="AT632" s="60"/>
      <c r="AU632" s="60"/>
      <c r="AV632" s="60"/>
      <c r="AW632" s="60"/>
      <c r="AX632" s="60"/>
      <c r="AY632" s="60"/>
      <c r="AZ632" s="60"/>
      <c r="BA632" s="60"/>
      <c r="BB632" s="60"/>
      <c r="BC632" s="60"/>
      <c r="BD632" s="60"/>
      <c r="BE632" s="60"/>
      <c r="BF632" s="60"/>
      <c r="BG632" s="60"/>
      <c r="BH632" s="60"/>
      <c r="BI632" s="60"/>
      <c r="BJ632" s="60"/>
      <c r="BK632" s="60"/>
      <c r="BL632" s="60"/>
      <c r="BM632" s="60"/>
      <c r="BN632" s="60"/>
      <c r="BO632" s="60"/>
      <c r="BP632" s="60"/>
      <c r="BQ632" s="60"/>
      <c r="BR632" s="60"/>
      <c r="BS632" s="60"/>
      <c r="BT632" s="60"/>
      <c r="BU632" s="60"/>
      <c r="BV632" s="60"/>
      <c r="BW632" s="60"/>
      <c r="BX632" s="60"/>
      <c r="BY632" s="60"/>
      <c r="BZ632" s="60"/>
      <c r="CA632" s="60"/>
      <c r="CB632" s="60"/>
      <c r="CC632" s="60"/>
      <c r="CD632" s="60"/>
      <c r="CE632" s="60"/>
      <c r="CF632" s="63"/>
      <c r="CG632" s="63"/>
      <c r="CH632" s="63"/>
      <c r="CI632" s="63"/>
      <c r="CJ632" s="63"/>
      <c r="CK632" s="60"/>
      <c r="CL632" s="64"/>
    </row>
    <row r="633" spans="1:90">
      <c r="A633" s="65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2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  <c r="AA633" s="60"/>
      <c r="AB633" s="60"/>
      <c r="AC633" s="60"/>
      <c r="AD633" s="60"/>
      <c r="AE633" s="60"/>
      <c r="AF633" s="60"/>
      <c r="AG633" s="60"/>
      <c r="AH633" s="60"/>
      <c r="AI633" s="60"/>
      <c r="AJ633" s="60"/>
      <c r="AK633" s="60"/>
      <c r="AL633" s="60"/>
      <c r="AM633" s="60"/>
      <c r="AN633" s="60"/>
      <c r="AO633" s="60"/>
      <c r="AP633" s="60"/>
      <c r="AQ633" s="60"/>
      <c r="AR633" s="60"/>
      <c r="AS633" s="60"/>
      <c r="AT633" s="60"/>
      <c r="AU633" s="60"/>
      <c r="AV633" s="60"/>
      <c r="AW633" s="60"/>
      <c r="AX633" s="60"/>
      <c r="AY633" s="60"/>
      <c r="AZ633" s="60"/>
      <c r="BA633" s="60"/>
      <c r="BB633" s="60"/>
      <c r="BC633" s="60"/>
      <c r="BD633" s="60"/>
      <c r="BE633" s="60"/>
      <c r="BF633" s="60"/>
      <c r="BG633" s="60"/>
      <c r="BH633" s="60"/>
      <c r="BI633" s="60"/>
      <c r="BJ633" s="60"/>
      <c r="BK633" s="60"/>
      <c r="BL633" s="60"/>
      <c r="BM633" s="60"/>
      <c r="BN633" s="60"/>
      <c r="BO633" s="60"/>
      <c r="BP633" s="60"/>
      <c r="BQ633" s="60"/>
      <c r="BR633" s="60"/>
      <c r="BS633" s="60"/>
      <c r="BT633" s="60"/>
      <c r="BU633" s="60"/>
      <c r="BV633" s="60"/>
      <c r="BW633" s="60"/>
      <c r="BX633" s="60"/>
      <c r="BY633" s="60"/>
      <c r="BZ633" s="60"/>
      <c r="CA633" s="60"/>
      <c r="CB633" s="60"/>
      <c r="CC633" s="60"/>
      <c r="CD633" s="60"/>
      <c r="CE633" s="60"/>
      <c r="CF633" s="63"/>
      <c r="CG633" s="63"/>
      <c r="CH633" s="63"/>
      <c r="CI633" s="63"/>
      <c r="CJ633" s="63"/>
      <c r="CK633" s="60"/>
      <c r="CL633" s="64"/>
    </row>
    <row r="634" spans="1:90">
      <c r="A634" s="65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2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  <c r="AA634" s="60"/>
      <c r="AB634" s="60"/>
      <c r="AC634" s="60"/>
      <c r="AD634" s="60"/>
      <c r="AE634" s="60"/>
      <c r="AF634" s="60"/>
      <c r="AG634" s="60"/>
      <c r="AH634" s="60"/>
      <c r="AI634" s="60"/>
      <c r="AJ634" s="60"/>
      <c r="AK634" s="60"/>
      <c r="AL634" s="60"/>
      <c r="AM634" s="60"/>
      <c r="AN634" s="60"/>
      <c r="AO634" s="60"/>
      <c r="AP634" s="60"/>
      <c r="AQ634" s="60"/>
      <c r="AR634" s="60"/>
      <c r="AS634" s="60"/>
      <c r="AT634" s="60"/>
      <c r="AU634" s="60"/>
      <c r="AV634" s="60"/>
      <c r="AW634" s="60"/>
      <c r="AX634" s="60"/>
      <c r="AY634" s="60"/>
      <c r="AZ634" s="60"/>
      <c r="BA634" s="60"/>
      <c r="BB634" s="60"/>
      <c r="BC634" s="60"/>
      <c r="BD634" s="60"/>
      <c r="BE634" s="60"/>
      <c r="BF634" s="60"/>
      <c r="BG634" s="60"/>
      <c r="BH634" s="60"/>
      <c r="BI634" s="60"/>
      <c r="BJ634" s="60"/>
      <c r="BK634" s="60"/>
      <c r="BL634" s="60"/>
      <c r="BM634" s="60"/>
      <c r="BN634" s="60"/>
      <c r="BO634" s="60"/>
      <c r="BP634" s="60"/>
      <c r="BQ634" s="60"/>
      <c r="BR634" s="60"/>
      <c r="BS634" s="60"/>
      <c r="BT634" s="60"/>
      <c r="BU634" s="60"/>
      <c r="BV634" s="60"/>
      <c r="BW634" s="60"/>
      <c r="BX634" s="60"/>
      <c r="BY634" s="60"/>
      <c r="BZ634" s="60"/>
      <c r="CA634" s="60"/>
      <c r="CB634" s="60"/>
      <c r="CC634" s="60"/>
      <c r="CD634" s="60"/>
      <c r="CE634" s="60"/>
      <c r="CF634" s="63"/>
      <c r="CG634" s="63"/>
      <c r="CH634" s="63"/>
      <c r="CI634" s="63"/>
      <c r="CJ634" s="63"/>
      <c r="CK634" s="60"/>
      <c r="CL634" s="64"/>
    </row>
    <row r="635" spans="1:90">
      <c r="A635" s="65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2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  <c r="AA635" s="60"/>
      <c r="AB635" s="60"/>
      <c r="AC635" s="60"/>
      <c r="AD635" s="60"/>
      <c r="AE635" s="60"/>
      <c r="AF635" s="60"/>
      <c r="AG635" s="60"/>
      <c r="AH635" s="60"/>
      <c r="AI635" s="60"/>
      <c r="AJ635" s="60"/>
      <c r="AK635" s="60"/>
      <c r="AL635" s="60"/>
      <c r="AM635" s="60"/>
      <c r="AN635" s="60"/>
      <c r="AO635" s="60"/>
      <c r="AP635" s="60"/>
      <c r="AQ635" s="60"/>
      <c r="AR635" s="60"/>
      <c r="AS635" s="60"/>
      <c r="AT635" s="60"/>
      <c r="AU635" s="60"/>
      <c r="AV635" s="60"/>
      <c r="AW635" s="60"/>
      <c r="AX635" s="60"/>
      <c r="AY635" s="60"/>
      <c r="AZ635" s="60"/>
      <c r="BA635" s="60"/>
      <c r="BB635" s="60"/>
      <c r="BC635" s="60"/>
      <c r="BD635" s="60"/>
      <c r="BE635" s="60"/>
      <c r="BF635" s="60"/>
      <c r="BG635" s="60"/>
      <c r="BH635" s="60"/>
      <c r="BI635" s="60"/>
      <c r="BJ635" s="60"/>
      <c r="BK635" s="60"/>
      <c r="BL635" s="60"/>
      <c r="BM635" s="60"/>
      <c r="BN635" s="60"/>
      <c r="BO635" s="60"/>
      <c r="BP635" s="60"/>
      <c r="BQ635" s="60"/>
      <c r="BR635" s="60"/>
      <c r="BS635" s="60"/>
      <c r="BT635" s="60"/>
      <c r="BU635" s="60"/>
      <c r="BV635" s="60"/>
      <c r="BW635" s="60"/>
      <c r="BX635" s="60"/>
      <c r="BY635" s="60"/>
      <c r="BZ635" s="60"/>
      <c r="CA635" s="60"/>
      <c r="CB635" s="60"/>
      <c r="CC635" s="60"/>
      <c r="CD635" s="60"/>
      <c r="CE635" s="60"/>
      <c r="CF635" s="63"/>
      <c r="CG635" s="63"/>
      <c r="CH635" s="63"/>
      <c r="CI635" s="63"/>
      <c r="CJ635" s="63"/>
      <c r="CK635" s="60"/>
      <c r="CL635" s="64"/>
    </row>
    <row r="636" spans="1:90">
      <c r="A636" s="65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2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60"/>
      <c r="AE636" s="60"/>
      <c r="AF636" s="60"/>
      <c r="AG636" s="60"/>
      <c r="AH636" s="60"/>
      <c r="AI636" s="60"/>
      <c r="AJ636" s="60"/>
      <c r="AK636" s="60"/>
      <c r="AL636" s="60"/>
      <c r="AM636" s="60"/>
      <c r="AN636" s="60"/>
      <c r="AO636" s="60"/>
      <c r="AP636" s="60"/>
      <c r="AQ636" s="60"/>
      <c r="AR636" s="60"/>
      <c r="AS636" s="60"/>
      <c r="AT636" s="60"/>
      <c r="AU636" s="60"/>
      <c r="AV636" s="60"/>
      <c r="AW636" s="60"/>
      <c r="AX636" s="60"/>
      <c r="AY636" s="60"/>
      <c r="AZ636" s="60"/>
      <c r="BA636" s="60"/>
      <c r="BB636" s="60"/>
      <c r="BC636" s="60"/>
      <c r="BD636" s="60"/>
      <c r="BE636" s="60"/>
      <c r="BF636" s="60"/>
      <c r="BG636" s="60"/>
      <c r="BH636" s="60"/>
      <c r="BI636" s="60"/>
      <c r="BJ636" s="60"/>
      <c r="BK636" s="60"/>
      <c r="BL636" s="60"/>
      <c r="BM636" s="60"/>
      <c r="BN636" s="60"/>
      <c r="BO636" s="60"/>
      <c r="BP636" s="60"/>
      <c r="BQ636" s="60"/>
      <c r="BR636" s="60"/>
      <c r="BS636" s="60"/>
      <c r="BT636" s="60"/>
      <c r="BU636" s="60"/>
      <c r="BV636" s="60"/>
      <c r="BW636" s="60"/>
      <c r="BX636" s="60"/>
      <c r="BY636" s="60"/>
      <c r="BZ636" s="60"/>
      <c r="CA636" s="60"/>
      <c r="CB636" s="60"/>
      <c r="CC636" s="60"/>
      <c r="CD636" s="60"/>
      <c r="CE636" s="60"/>
      <c r="CF636" s="63"/>
      <c r="CG636" s="63"/>
      <c r="CH636" s="63"/>
      <c r="CI636" s="63"/>
      <c r="CJ636" s="63"/>
      <c r="CK636" s="60"/>
      <c r="CL636" s="64"/>
    </row>
    <row r="637" spans="1:90">
      <c r="A637" s="65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2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  <c r="AA637" s="60"/>
      <c r="AB637" s="60"/>
      <c r="AC637" s="60"/>
      <c r="AD637" s="60"/>
      <c r="AE637" s="60"/>
      <c r="AF637" s="60"/>
      <c r="AG637" s="60"/>
      <c r="AH637" s="60"/>
      <c r="AI637" s="60"/>
      <c r="AJ637" s="60"/>
      <c r="AK637" s="60"/>
      <c r="AL637" s="60"/>
      <c r="AM637" s="60"/>
      <c r="AN637" s="60"/>
      <c r="AO637" s="60"/>
      <c r="AP637" s="60"/>
      <c r="AQ637" s="60"/>
      <c r="AR637" s="60"/>
      <c r="AS637" s="60"/>
      <c r="AT637" s="60"/>
      <c r="AU637" s="60"/>
      <c r="AV637" s="60"/>
      <c r="AW637" s="60"/>
      <c r="AX637" s="60"/>
      <c r="AY637" s="60"/>
      <c r="AZ637" s="60"/>
      <c r="BA637" s="60"/>
      <c r="BB637" s="60"/>
      <c r="BC637" s="60"/>
      <c r="BD637" s="60"/>
      <c r="BE637" s="60"/>
      <c r="BF637" s="60"/>
      <c r="BG637" s="60"/>
      <c r="BH637" s="60"/>
      <c r="BI637" s="60"/>
      <c r="BJ637" s="60"/>
      <c r="BK637" s="60"/>
      <c r="BL637" s="60"/>
      <c r="BM637" s="60"/>
      <c r="BN637" s="60"/>
      <c r="BO637" s="60"/>
      <c r="BP637" s="60"/>
      <c r="BQ637" s="60"/>
      <c r="BR637" s="60"/>
      <c r="BS637" s="60"/>
      <c r="BT637" s="60"/>
      <c r="BU637" s="60"/>
      <c r="BV637" s="60"/>
      <c r="BW637" s="60"/>
      <c r="BX637" s="60"/>
      <c r="BY637" s="60"/>
      <c r="BZ637" s="60"/>
      <c r="CA637" s="60"/>
      <c r="CB637" s="60"/>
      <c r="CC637" s="60"/>
      <c r="CD637" s="60"/>
      <c r="CE637" s="60"/>
      <c r="CF637" s="63"/>
      <c r="CG637" s="63"/>
      <c r="CH637" s="63"/>
      <c r="CI637" s="63"/>
      <c r="CJ637" s="63"/>
      <c r="CK637" s="60"/>
      <c r="CL637" s="64"/>
    </row>
    <row r="638" spans="1:90">
      <c r="A638" s="65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2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0"/>
      <c r="AE638" s="60"/>
      <c r="AF638" s="60"/>
      <c r="AG638" s="60"/>
      <c r="AH638" s="60"/>
      <c r="AI638" s="60"/>
      <c r="AJ638" s="60"/>
      <c r="AK638" s="60"/>
      <c r="AL638" s="60"/>
      <c r="AM638" s="60"/>
      <c r="AN638" s="60"/>
      <c r="AO638" s="60"/>
      <c r="AP638" s="60"/>
      <c r="AQ638" s="60"/>
      <c r="AR638" s="60"/>
      <c r="AS638" s="60"/>
      <c r="AT638" s="60"/>
      <c r="AU638" s="60"/>
      <c r="AV638" s="60"/>
      <c r="AW638" s="60"/>
      <c r="AX638" s="60"/>
      <c r="AY638" s="60"/>
      <c r="AZ638" s="60"/>
      <c r="BA638" s="60"/>
      <c r="BB638" s="60"/>
      <c r="BC638" s="60"/>
      <c r="BD638" s="60"/>
      <c r="BE638" s="60"/>
      <c r="BF638" s="60"/>
      <c r="BG638" s="60"/>
      <c r="BH638" s="60"/>
      <c r="BI638" s="60"/>
      <c r="BJ638" s="60"/>
      <c r="BK638" s="60"/>
      <c r="BL638" s="60"/>
      <c r="BM638" s="60"/>
      <c r="BN638" s="60"/>
      <c r="BO638" s="60"/>
      <c r="BP638" s="60"/>
      <c r="BQ638" s="60"/>
      <c r="BR638" s="60"/>
      <c r="BS638" s="60"/>
      <c r="BT638" s="60"/>
      <c r="BU638" s="60"/>
      <c r="BV638" s="60"/>
      <c r="BW638" s="60"/>
      <c r="BX638" s="60"/>
      <c r="BY638" s="60"/>
      <c r="BZ638" s="60"/>
      <c r="CA638" s="60"/>
      <c r="CB638" s="60"/>
      <c r="CC638" s="60"/>
      <c r="CD638" s="60"/>
      <c r="CE638" s="60"/>
      <c r="CF638" s="63"/>
      <c r="CG638" s="63"/>
      <c r="CH638" s="63"/>
      <c r="CI638" s="63"/>
      <c r="CJ638" s="63"/>
      <c r="CK638" s="60"/>
      <c r="CL638" s="64"/>
    </row>
    <row r="639" spans="1:90">
      <c r="A639" s="65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2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  <c r="AA639" s="60"/>
      <c r="AB639" s="60"/>
      <c r="AC639" s="60"/>
      <c r="AD639" s="60"/>
      <c r="AE639" s="60"/>
      <c r="AF639" s="60"/>
      <c r="AG639" s="60"/>
      <c r="AH639" s="60"/>
      <c r="AI639" s="60"/>
      <c r="AJ639" s="60"/>
      <c r="AK639" s="60"/>
      <c r="AL639" s="60"/>
      <c r="AM639" s="60"/>
      <c r="AN639" s="60"/>
      <c r="AO639" s="60"/>
      <c r="AP639" s="60"/>
      <c r="AQ639" s="60"/>
      <c r="AR639" s="60"/>
      <c r="AS639" s="60"/>
      <c r="AT639" s="60"/>
      <c r="AU639" s="60"/>
      <c r="AV639" s="60"/>
      <c r="AW639" s="60"/>
      <c r="AX639" s="60"/>
      <c r="AY639" s="60"/>
      <c r="AZ639" s="60"/>
      <c r="BA639" s="60"/>
      <c r="BB639" s="60"/>
      <c r="BC639" s="60"/>
      <c r="BD639" s="60"/>
      <c r="BE639" s="60"/>
      <c r="BF639" s="60"/>
      <c r="BG639" s="60"/>
      <c r="BH639" s="60"/>
      <c r="BI639" s="60"/>
      <c r="BJ639" s="60"/>
      <c r="BK639" s="60"/>
      <c r="BL639" s="60"/>
      <c r="BM639" s="60"/>
      <c r="BN639" s="60"/>
      <c r="BO639" s="60"/>
      <c r="BP639" s="60"/>
      <c r="BQ639" s="60"/>
      <c r="BR639" s="60"/>
      <c r="BS639" s="60"/>
      <c r="BT639" s="60"/>
      <c r="BU639" s="60"/>
      <c r="BV639" s="60"/>
      <c r="BW639" s="60"/>
      <c r="BX639" s="60"/>
      <c r="BY639" s="60"/>
      <c r="BZ639" s="60"/>
      <c r="CA639" s="60"/>
      <c r="CB639" s="60"/>
      <c r="CC639" s="60"/>
      <c r="CD639" s="60"/>
      <c r="CE639" s="60"/>
      <c r="CF639" s="63"/>
      <c r="CG639" s="63"/>
      <c r="CH639" s="63"/>
      <c r="CI639" s="63"/>
      <c r="CJ639" s="63"/>
      <c r="CK639" s="60"/>
      <c r="CL639" s="64"/>
    </row>
    <row r="640" spans="1:90">
      <c r="A640" s="65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2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  <c r="AA640" s="60"/>
      <c r="AB640" s="60"/>
      <c r="AC640" s="60"/>
      <c r="AD640" s="60"/>
      <c r="AE640" s="60"/>
      <c r="AF640" s="60"/>
      <c r="AG640" s="60"/>
      <c r="AH640" s="60"/>
      <c r="AI640" s="60"/>
      <c r="AJ640" s="60"/>
      <c r="AK640" s="60"/>
      <c r="AL640" s="60"/>
      <c r="AM640" s="60"/>
      <c r="AN640" s="60"/>
      <c r="AO640" s="60"/>
      <c r="AP640" s="60"/>
      <c r="AQ640" s="60"/>
      <c r="AR640" s="60"/>
      <c r="AS640" s="60"/>
      <c r="AT640" s="60"/>
      <c r="AU640" s="60"/>
      <c r="AV640" s="60"/>
      <c r="AW640" s="60"/>
      <c r="AX640" s="60"/>
      <c r="AY640" s="60"/>
      <c r="AZ640" s="60"/>
      <c r="BA640" s="60"/>
      <c r="BB640" s="60"/>
      <c r="BC640" s="60"/>
      <c r="BD640" s="60"/>
      <c r="BE640" s="60"/>
      <c r="BF640" s="60"/>
      <c r="BG640" s="60"/>
      <c r="BH640" s="60"/>
      <c r="BI640" s="60"/>
      <c r="BJ640" s="60"/>
      <c r="BK640" s="60"/>
      <c r="BL640" s="60"/>
      <c r="BM640" s="60"/>
      <c r="BN640" s="60"/>
      <c r="BO640" s="60"/>
      <c r="BP640" s="60"/>
      <c r="BQ640" s="60"/>
      <c r="BR640" s="60"/>
      <c r="BS640" s="60"/>
      <c r="BT640" s="60"/>
      <c r="BU640" s="60"/>
      <c r="BV640" s="60"/>
      <c r="BW640" s="60"/>
      <c r="BX640" s="60"/>
      <c r="BY640" s="60"/>
      <c r="BZ640" s="60"/>
      <c r="CA640" s="60"/>
      <c r="CB640" s="60"/>
      <c r="CC640" s="60"/>
      <c r="CD640" s="60"/>
      <c r="CE640" s="60"/>
      <c r="CF640" s="63"/>
      <c r="CG640" s="63"/>
      <c r="CH640" s="63"/>
      <c r="CI640" s="63"/>
      <c r="CJ640" s="63"/>
      <c r="CK640" s="60"/>
      <c r="CL640" s="64"/>
    </row>
    <row r="641" spans="1:90">
      <c r="A641" s="65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2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  <c r="AA641" s="60"/>
      <c r="AB641" s="60"/>
      <c r="AC641" s="60"/>
      <c r="AD641" s="60"/>
      <c r="AE641" s="60"/>
      <c r="AF641" s="60"/>
      <c r="AG641" s="60"/>
      <c r="AH641" s="60"/>
      <c r="AI641" s="60"/>
      <c r="AJ641" s="60"/>
      <c r="AK641" s="60"/>
      <c r="AL641" s="60"/>
      <c r="AM641" s="60"/>
      <c r="AN641" s="60"/>
      <c r="AO641" s="60"/>
      <c r="AP641" s="60"/>
      <c r="AQ641" s="60"/>
      <c r="AR641" s="60"/>
      <c r="AS641" s="60"/>
      <c r="AT641" s="60"/>
      <c r="AU641" s="60"/>
      <c r="AV641" s="60"/>
      <c r="AW641" s="60"/>
      <c r="AX641" s="60"/>
      <c r="AY641" s="60"/>
      <c r="AZ641" s="60"/>
      <c r="BA641" s="60"/>
      <c r="BB641" s="60"/>
      <c r="BC641" s="60"/>
      <c r="BD641" s="60"/>
      <c r="BE641" s="60"/>
      <c r="BF641" s="60"/>
      <c r="BG641" s="60"/>
      <c r="BH641" s="60"/>
      <c r="BI641" s="60"/>
      <c r="BJ641" s="60"/>
      <c r="BK641" s="60"/>
      <c r="BL641" s="60"/>
      <c r="BM641" s="60"/>
      <c r="BN641" s="60"/>
      <c r="BO641" s="60"/>
      <c r="BP641" s="60"/>
      <c r="BQ641" s="60"/>
      <c r="BR641" s="60"/>
      <c r="BS641" s="60"/>
      <c r="BT641" s="60"/>
      <c r="BU641" s="60"/>
      <c r="BV641" s="60"/>
      <c r="BW641" s="60"/>
      <c r="BX641" s="60"/>
      <c r="BY641" s="60"/>
      <c r="BZ641" s="60"/>
      <c r="CA641" s="60"/>
      <c r="CB641" s="60"/>
      <c r="CC641" s="60"/>
      <c r="CD641" s="60"/>
      <c r="CE641" s="60"/>
      <c r="CF641" s="63"/>
      <c r="CG641" s="63"/>
      <c r="CH641" s="63"/>
      <c r="CI641" s="63"/>
      <c r="CJ641" s="63"/>
      <c r="CK641" s="60"/>
      <c r="CL641" s="64"/>
    </row>
    <row r="642" spans="1:90">
      <c r="A642" s="65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2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  <c r="AA642" s="60"/>
      <c r="AB642" s="60"/>
      <c r="AC642" s="60"/>
      <c r="AD642" s="60"/>
      <c r="AE642" s="60"/>
      <c r="AF642" s="60"/>
      <c r="AG642" s="60"/>
      <c r="AH642" s="60"/>
      <c r="AI642" s="60"/>
      <c r="AJ642" s="60"/>
      <c r="AK642" s="60"/>
      <c r="AL642" s="60"/>
      <c r="AM642" s="60"/>
      <c r="AN642" s="60"/>
      <c r="AO642" s="60"/>
      <c r="AP642" s="60"/>
      <c r="AQ642" s="60"/>
      <c r="AR642" s="60"/>
      <c r="AS642" s="60"/>
      <c r="AT642" s="60"/>
      <c r="AU642" s="60"/>
      <c r="AV642" s="60"/>
      <c r="AW642" s="60"/>
      <c r="AX642" s="60"/>
      <c r="AY642" s="60"/>
      <c r="AZ642" s="60"/>
      <c r="BA642" s="60"/>
      <c r="BB642" s="60"/>
      <c r="BC642" s="60"/>
      <c r="BD642" s="60"/>
      <c r="BE642" s="60"/>
      <c r="BF642" s="60"/>
      <c r="BG642" s="60"/>
      <c r="BH642" s="60"/>
      <c r="BI642" s="60"/>
      <c r="BJ642" s="60"/>
      <c r="BK642" s="60"/>
      <c r="BL642" s="60"/>
      <c r="BM642" s="60"/>
      <c r="BN642" s="60"/>
      <c r="BO642" s="60"/>
      <c r="BP642" s="60"/>
      <c r="BQ642" s="60"/>
      <c r="BR642" s="60"/>
      <c r="BS642" s="60"/>
      <c r="BT642" s="60"/>
      <c r="BU642" s="60"/>
      <c r="BV642" s="60"/>
      <c r="BW642" s="60"/>
      <c r="BX642" s="60"/>
      <c r="BY642" s="60"/>
      <c r="BZ642" s="60"/>
      <c r="CA642" s="60"/>
      <c r="CB642" s="60"/>
      <c r="CC642" s="60"/>
      <c r="CD642" s="60"/>
      <c r="CE642" s="60"/>
      <c r="CF642" s="63"/>
      <c r="CG642" s="63"/>
      <c r="CH642" s="63"/>
      <c r="CI642" s="63"/>
      <c r="CJ642" s="63"/>
      <c r="CK642" s="60"/>
      <c r="CL642" s="64"/>
    </row>
    <row r="643" spans="1:90">
      <c r="A643" s="65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2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  <c r="AA643" s="60"/>
      <c r="AB643" s="60"/>
      <c r="AC643" s="60"/>
      <c r="AD643" s="60"/>
      <c r="AE643" s="60"/>
      <c r="AF643" s="60"/>
      <c r="AG643" s="60"/>
      <c r="AH643" s="60"/>
      <c r="AI643" s="60"/>
      <c r="AJ643" s="60"/>
      <c r="AK643" s="60"/>
      <c r="AL643" s="60"/>
      <c r="AM643" s="60"/>
      <c r="AN643" s="60"/>
      <c r="AO643" s="60"/>
      <c r="AP643" s="60"/>
      <c r="AQ643" s="60"/>
      <c r="AR643" s="60"/>
      <c r="AS643" s="60"/>
      <c r="AT643" s="60"/>
      <c r="AU643" s="60"/>
      <c r="AV643" s="60"/>
      <c r="AW643" s="60"/>
      <c r="AX643" s="60"/>
      <c r="AY643" s="60"/>
      <c r="AZ643" s="60"/>
      <c r="BA643" s="60"/>
      <c r="BB643" s="60"/>
      <c r="BC643" s="60"/>
      <c r="BD643" s="60"/>
      <c r="BE643" s="60"/>
      <c r="BF643" s="60"/>
      <c r="BG643" s="60"/>
      <c r="BH643" s="60"/>
      <c r="BI643" s="60"/>
      <c r="BJ643" s="60"/>
      <c r="BK643" s="60"/>
      <c r="BL643" s="60"/>
      <c r="BM643" s="60"/>
      <c r="BN643" s="60"/>
      <c r="BO643" s="60"/>
      <c r="BP643" s="60"/>
      <c r="BQ643" s="60"/>
      <c r="BR643" s="60"/>
      <c r="BS643" s="60"/>
      <c r="BT643" s="60"/>
      <c r="BU643" s="60"/>
      <c r="BV643" s="60"/>
      <c r="BW643" s="60"/>
      <c r="BX643" s="60"/>
      <c r="BY643" s="60"/>
      <c r="BZ643" s="60"/>
      <c r="CA643" s="60"/>
      <c r="CB643" s="60"/>
      <c r="CC643" s="60"/>
      <c r="CD643" s="60"/>
      <c r="CE643" s="60"/>
      <c r="CF643" s="63"/>
      <c r="CG643" s="63"/>
      <c r="CH643" s="63"/>
      <c r="CI643" s="63"/>
      <c r="CJ643" s="63"/>
      <c r="CK643" s="60"/>
      <c r="CL643" s="64"/>
    </row>
    <row r="644" spans="1:90">
      <c r="A644" s="65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2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  <c r="AA644" s="60"/>
      <c r="AB644" s="60"/>
      <c r="AC644" s="60"/>
      <c r="AD644" s="60"/>
      <c r="AE644" s="60"/>
      <c r="AF644" s="60"/>
      <c r="AG644" s="60"/>
      <c r="AH644" s="60"/>
      <c r="AI644" s="60"/>
      <c r="AJ644" s="60"/>
      <c r="AK644" s="60"/>
      <c r="AL644" s="60"/>
      <c r="AM644" s="60"/>
      <c r="AN644" s="60"/>
      <c r="AO644" s="60"/>
      <c r="AP644" s="60"/>
      <c r="AQ644" s="60"/>
      <c r="AR644" s="60"/>
      <c r="AS644" s="60"/>
      <c r="AT644" s="60"/>
      <c r="AU644" s="60"/>
      <c r="AV644" s="60"/>
      <c r="AW644" s="60"/>
      <c r="AX644" s="60"/>
      <c r="AY644" s="60"/>
      <c r="AZ644" s="60"/>
      <c r="BA644" s="60"/>
      <c r="BB644" s="60"/>
      <c r="BC644" s="60"/>
      <c r="BD644" s="60"/>
      <c r="BE644" s="60"/>
      <c r="BF644" s="60"/>
      <c r="BG644" s="60"/>
      <c r="BH644" s="60"/>
      <c r="BI644" s="60"/>
      <c r="BJ644" s="60"/>
      <c r="BK644" s="60"/>
      <c r="BL644" s="60"/>
      <c r="BM644" s="60"/>
      <c r="BN644" s="60"/>
      <c r="BO644" s="60"/>
      <c r="BP644" s="60"/>
      <c r="BQ644" s="60"/>
      <c r="BR644" s="60"/>
      <c r="BS644" s="60"/>
      <c r="BT644" s="60"/>
      <c r="BU644" s="60"/>
      <c r="BV644" s="60"/>
      <c r="BW644" s="60"/>
      <c r="BX644" s="60"/>
      <c r="BY644" s="60"/>
      <c r="BZ644" s="60"/>
      <c r="CA644" s="60"/>
      <c r="CB644" s="60"/>
      <c r="CC644" s="60"/>
      <c r="CD644" s="60"/>
      <c r="CE644" s="60"/>
      <c r="CF644" s="63"/>
      <c r="CG644" s="63"/>
      <c r="CH644" s="63"/>
      <c r="CI644" s="63"/>
      <c r="CJ644" s="63"/>
      <c r="CK644" s="60"/>
      <c r="CL644" s="64"/>
    </row>
    <row r="645" spans="1:90">
      <c r="A645" s="65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2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  <c r="AA645" s="60"/>
      <c r="AB645" s="60"/>
      <c r="AC645" s="60"/>
      <c r="AD645" s="60"/>
      <c r="AE645" s="60"/>
      <c r="AF645" s="60"/>
      <c r="AG645" s="60"/>
      <c r="AH645" s="60"/>
      <c r="AI645" s="60"/>
      <c r="AJ645" s="60"/>
      <c r="AK645" s="60"/>
      <c r="AL645" s="60"/>
      <c r="AM645" s="60"/>
      <c r="AN645" s="60"/>
      <c r="AO645" s="60"/>
      <c r="AP645" s="60"/>
      <c r="AQ645" s="60"/>
      <c r="AR645" s="60"/>
      <c r="AS645" s="60"/>
      <c r="AT645" s="60"/>
      <c r="AU645" s="60"/>
      <c r="AV645" s="60"/>
      <c r="AW645" s="60"/>
      <c r="AX645" s="60"/>
      <c r="AY645" s="60"/>
      <c r="AZ645" s="60"/>
      <c r="BA645" s="60"/>
      <c r="BB645" s="60"/>
      <c r="BC645" s="60"/>
      <c r="BD645" s="60"/>
      <c r="BE645" s="60"/>
      <c r="BF645" s="60"/>
      <c r="BG645" s="60"/>
      <c r="BH645" s="60"/>
      <c r="BI645" s="60"/>
      <c r="BJ645" s="60"/>
      <c r="BK645" s="60"/>
      <c r="BL645" s="60"/>
      <c r="BM645" s="60"/>
      <c r="BN645" s="60"/>
      <c r="BO645" s="60"/>
      <c r="BP645" s="60"/>
      <c r="BQ645" s="60"/>
      <c r="BR645" s="60"/>
      <c r="BS645" s="60"/>
      <c r="BT645" s="60"/>
      <c r="BU645" s="60"/>
      <c r="BV645" s="60"/>
      <c r="BW645" s="60"/>
      <c r="BX645" s="60"/>
      <c r="BY645" s="60"/>
      <c r="BZ645" s="60"/>
      <c r="CA645" s="60"/>
      <c r="CB645" s="60"/>
      <c r="CC645" s="60"/>
      <c r="CD645" s="60"/>
      <c r="CE645" s="60"/>
      <c r="CF645" s="63"/>
      <c r="CG645" s="63"/>
      <c r="CH645" s="63"/>
      <c r="CI645" s="63"/>
      <c r="CJ645" s="63"/>
      <c r="CK645" s="60"/>
      <c r="CL645" s="64"/>
    </row>
    <row r="646" spans="1:90">
      <c r="A646" s="65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2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  <c r="AA646" s="60"/>
      <c r="AB646" s="60"/>
      <c r="AC646" s="60"/>
      <c r="AD646" s="60"/>
      <c r="AE646" s="60"/>
      <c r="AF646" s="60"/>
      <c r="AG646" s="60"/>
      <c r="AH646" s="60"/>
      <c r="AI646" s="60"/>
      <c r="AJ646" s="60"/>
      <c r="AK646" s="60"/>
      <c r="AL646" s="60"/>
      <c r="AM646" s="60"/>
      <c r="AN646" s="60"/>
      <c r="AO646" s="60"/>
      <c r="AP646" s="60"/>
      <c r="AQ646" s="60"/>
      <c r="AR646" s="60"/>
      <c r="AS646" s="60"/>
      <c r="AT646" s="60"/>
      <c r="AU646" s="60"/>
      <c r="AV646" s="60"/>
      <c r="AW646" s="60"/>
      <c r="AX646" s="60"/>
      <c r="AY646" s="60"/>
      <c r="AZ646" s="60"/>
      <c r="BA646" s="60"/>
      <c r="BB646" s="60"/>
      <c r="BC646" s="60"/>
      <c r="BD646" s="60"/>
      <c r="BE646" s="60"/>
      <c r="BF646" s="60"/>
      <c r="BG646" s="60"/>
      <c r="BH646" s="60"/>
      <c r="BI646" s="60"/>
      <c r="BJ646" s="60"/>
      <c r="BK646" s="60"/>
      <c r="BL646" s="60"/>
      <c r="BM646" s="60"/>
      <c r="BN646" s="60"/>
      <c r="BO646" s="60"/>
      <c r="BP646" s="60"/>
      <c r="BQ646" s="60"/>
      <c r="BR646" s="60"/>
      <c r="BS646" s="60"/>
      <c r="BT646" s="60"/>
      <c r="BU646" s="60"/>
      <c r="BV646" s="60"/>
      <c r="BW646" s="60"/>
      <c r="BX646" s="60"/>
      <c r="BY646" s="60"/>
      <c r="BZ646" s="60"/>
      <c r="CA646" s="60"/>
      <c r="CB646" s="60"/>
      <c r="CC646" s="60"/>
      <c r="CD646" s="60"/>
      <c r="CE646" s="60"/>
      <c r="CF646" s="63"/>
      <c r="CG646" s="63"/>
      <c r="CH646" s="63"/>
      <c r="CI646" s="63"/>
      <c r="CJ646" s="63"/>
      <c r="CK646" s="60"/>
      <c r="CL646" s="64"/>
    </row>
    <row r="647" spans="1:90">
      <c r="A647" s="65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2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  <c r="AA647" s="60"/>
      <c r="AB647" s="60"/>
      <c r="AC647" s="60"/>
      <c r="AD647" s="60"/>
      <c r="AE647" s="60"/>
      <c r="AF647" s="60"/>
      <c r="AG647" s="60"/>
      <c r="AH647" s="60"/>
      <c r="AI647" s="60"/>
      <c r="AJ647" s="60"/>
      <c r="AK647" s="60"/>
      <c r="AL647" s="60"/>
      <c r="AM647" s="60"/>
      <c r="AN647" s="60"/>
      <c r="AO647" s="60"/>
      <c r="AP647" s="60"/>
      <c r="AQ647" s="60"/>
      <c r="AR647" s="60"/>
      <c r="AS647" s="60"/>
      <c r="AT647" s="60"/>
      <c r="AU647" s="60"/>
      <c r="AV647" s="60"/>
      <c r="AW647" s="60"/>
      <c r="AX647" s="60"/>
      <c r="AY647" s="60"/>
      <c r="AZ647" s="60"/>
      <c r="BA647" s="60"/>
      <c r="BB647" s="60"/>
      <c r="BC647" s="60"/>
      <c r="BD647" s="60"/>
      <c r="BE647" s="60"/>
      <c r="BF647" s="60"/>
      <c r="BG647" s="60"/>
      <c r="BH647" s="60"/>
      <c r="BI647" s="60"/>
      <c r="BJ647" s="60"/>
      <c r="BK647" s="60"/>
      <c r="BL647" s="60"/>
      <c r="BM647" s="60"/>
      <c r="BN647" s="60"/>
      <c r="BO647" s="60"/>
      <c r="BP647" s="60"/>
      <c r="BQ647" s="60"/>
      <c r="BR647" s="60"/>
      <c r="BS647" s="60"/>
      <c r="BT647" s="60"/>
      <c r="BU647" s="60"/>
      <c r="BV647" s="60"/>
      <c r="BW647" s="60"/>
      <c r="BX647" s="60"/>
      <c r="BY647" s="60"/>
      <c r="BZ647" s="60"/>
      <c r="CA647" s="60"/>
      <c r="CB647" s="60"/>
      <c r="CC647" s="60"/>
      <c r="CD647" s="60"/>
      <c r="CE647" s="60"/>
      <c r="CF647" s="63"/>
      <c r="CG647" s="63"/>
      <c r="CH647" s="63"/>
      <c r="CI647" s="63"/>
      <c r="CJ647" s="63"/>
      <c r="CK647" s="60"/>
      <c r="CL647" s="64"/>
    </row>
    <row r="648" spans="1:90">
      <c r="A648" s="65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2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  <c r="AA648" s="60"/>
      <c r="AB648" s="60"/>
      <c r="AC648" s="60"/>
      <c r="AD648" s="60"/>
      <c r="AE648" s="60"/>
      <c r="AF648" s="60"/>
      <c r="AG648" s="60"/>
      <c r="AH648" s="60"/>
      <c r="AI648" s="60"/>
      <c r="AJ648" s="60"/>
      <c r="AK648" s="60"/>
      <c r="AL648" s="60"/>
      <c r="AM648" s="60"/>
      <c r="AN648" s="60"/>
      <c r="AO648" s="60"/>
      <c r="AP648" s="60"/>
      <c r="AQ648" s="60"/>
      <c r="AR648" s="60"/>
      <c r="AS648" s="60"/>
      <c r="AT648" s="60"/>
      <c r="AU648" s="60"/>
      <c r="AV648" s="60"/>
      <c r="AW648" s="60"/>
      <c r="AX648" s="60"/>
      <c r="AY648" s="60"/>
      <c r="AZ648" s="60"/>
      <c r="BA648" s="60"/>
      <c r="BB648" s="60"/>
      <c r="BC648" s="60"/>
      <c r="BD648" s="60"/>
      <c r="BE648" s="60"/>
      <c r="BF648" s="60"/>
      <c r="BG648" s="60"/>
      <c r="BH648" s="60"/>
      <c r="BI648" s="60"/>
      <c r="BJ648" s="60"/>
      <c r="BK648" s="60"/>
      <c r="BL648" s="60"/>
      <c r="BM648" s="60"/>
      <c r="BN648" s="60"/>
      <c r="BO648" s="60"/>
      <c r="BP648" s="60"/>
      <c r="BQ648" s="60"/>
      <c r="BR648" s="60"/>
      <c r="BS648" s="60"/>
      <c r="BT648" s="60"/>
      <c r="BU648" s="60"/>
      <c r="BV648" s="60"/>
      <c r="BW648" s="60"/>
      <c r="BX648" s="60"/>
      <c r="BY648" s="60"/>
      <c r="BZ648" s="60"/>
      <c r="CA648" s="60"/>
      <c r="CB648" s="60"/>
      <c r="CC648" s="60"/>
      <c r="CD648" s="60"/>
      <c r="CE648" s="60"/>
      <c r="CF648" s="63"/>
      <c r="CG648" s="63"/>
      <c r="CH648" s="63"/>
      <c r="CI648" s="63"/>
      <c r="CJ648" s="63"/>
      <c r="CK648" s="60"/>
      <c r="CL648" s="64"/>
    </row>
    <row r="649" spans="1:90">
      <c r="A649" s="65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2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  <c r="AA649" s="60"/>
      <c r="AB649" s="60"/>
      <c r="AC649" s="60"/>
      <c r="AD649" s="60"/>
      <c r="AE649" s="60"/>
      <c r="AF649" s="60"/>
      <c r="AG649" s="60"/>
      <c r="AH649" s="60"/>
      <c r="AI649" s="60"/>
      <c r="AJ649" s="60"/>
      <c r="AK649" s="60"/>
      <c r="AL649" s="60"/>
      <c r="AM649" s="60"/>
      <c r="AN649" s="60"/>
      <c r="AO649" s="60"/>
      <c r="AP649" s="60"/>
      <c r="AQ649" s="60"/>
      <c r="AR649" s="60"/>
      <c r="AS649" s="60"/>
      <c r="AT649" s="60"/>
      <c r="AU649" s="60"/>
      <c r="AV649" s="60"/>
      <c r="AW649" s="60"/>
      <c r="AX649" s="60"/>
      <c r="AY649" s="60"/>
      <c r="AZ649" s="60"/>
      <c r="BA649" s="60"/>
      <c r="BB649" s="60"/>
      <c r="BC649" s="60"/>
      <c r="BD649" s="60"/>
      <c r="BE649" s="60"/>
      <c r="BF649" s="60"/>
      <c r="BG649" s="60"/>
      <c r="BH649" s="60"/>
      <c r="BI649" s="60"/>
      <c r="BJ649" s="60"/>
      <c r="BK649" s="60"/>
      <c r="BL649" s="60"/>
      <c r="BM649" s="60"/>
      <c r="BN649" s="60"/>
      <c r="BO649" s="60"/>
      <c r="BP649" s="60"/>
      <c r="BQ649" s="60"/>
      <c r="BR649" s="60"/>
      <c r="BS649" s="60"/>
      <c r="BT649" s="60"/>
      <c r="BU649" s="60"/>
      <c r="BV649" s="60"/>
      <c r="BW649" s="60"/>
      <c r="BX649" s="60"/>
      <c r="BY649" s="60"/>
      <c r="BZ649" s="60"/>
      <c r="CA649" s="60"/>
      <c r="CB649" s="60"/>
      <c r="CC649" s="60"/>
      <c r="CD649" s="60"/>
      <c r="CE649" s="60"/>
      <c r="CF649" s="63"/>
      <c r="CG649" s="63"/>
      <c r="CH649" s="63"/>
      <c r="CI649" s="63"/>
      <c r="CJ649" s="63"/>
      <c r="CK649" s="60"/>
      <c r="CL649" s="64"/>
    </row>
    <row r="650" spans="1:90">
      <c r="A650" s="65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2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  <c r="AA650" s="60"/>
      <c r="AB650" s="60"/>
      <c r="AC650" s="60"/>
      <c r="AD650" s="60"/>
      <c r="AE650" s="60"/>
      <c r="AF650" s="60"/>
      <c r="AG650" s="60"/>
      <c r="AH650" s="60"/>
      <c r="AI650" s="60"/>
      <c r="AJ650" s="60"/>
      <c r="AK650" s="60"/>
      <c r="AL650" s="60"/>
      <c r="AM650" s="60"/>
      <c r="AN650" s="60"/>
      <c r="AO650" s="60"/>
      <c r="AP650" s="60"/>
      <c r="AQ650" s="60"/>
      <c r="AR650" s="60"/>
      <c r="AS650" s="60"/>
      <c r="AT650" s="60"/>
      <c r="AU650" s="60"/>
      <c r="AV650" s="60"/>
      <c r="AW650" s="60"/>
      <c r="AX650" s="60"/>
      <c r="AY650" s="60"/>
      <c r="AZ650" s="60"/>
      <c r="BA650" s="60"/>
      <c r="BB650" s="60"/>
      <c r="BC650" s="60"/>
      <c r="BD650" s="60"/>
      <c r="BE650" s="60"/>
      <c r="BF650" s="60"/>
      <c r="BG650" s="60"/>
      <c r="BH650" s="60"/>
      <c r="BI650" s="60"/>
      <c r="BJ650" s="60"/>
      <c r="BK650" s="60"/>
      <c r="BL650" s="60"/>
      <c r="BM650" s="60"/>
      <c r="BN650" s="60"/>
      <c r="BO650" s="60"/>
      <c r="BP650" s="60"/>
      <c r="BQ650" s="60"/>
      <c r="BR650" s="60"/>
      <c r="BS650" s="60"/>
      <c r="BT650" s="60"/>
      <c r="BU650" s="60"/>
      <c r="BV650" s="60"/>
      <c r="BW650" s="60"/>
      <c r="BX650" s="60"/>
      <c r="BY650" s="60"/>
      <c r="BZ650" s="60"/>
      <c r="CA650" s="60"/>
      <c r="CB650" s="60"/>
      <c r="CC650" s="60"/>
      <c r="CD650" s="60"/>
      <c r="CE650" s="60"/>
      <c r="CF650" s="63"/>
      <c r="CG650" s="63"/>
      <c r="CH650" s="63"/>
      <c r="CI650" s="63"/>
      <c r="CJ650" s="63"/>
      <c r="CK650" s="60"/>
      <c r="CL650" s="64"/>
    </row>
    <row r="651" spans="1:90">
      <c r="A651" s="65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2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  <c r="AA651" s="60"/>
      <c r="AB651" s="60"/>
      <c r="AC651" s="60"/>
      <c r="AD651" s="60"/>
      <c r="AE651" s="60"/>
      <c r="AF651" s="60"/>
      <c r="AG651" s="60"/>
      <c r="AH651" s="60"/>
      <c r="AI651" s="60"/>
      <c r="AJ651" s="60"/>
      <c r="AK651" s="60"/>
      <c r="AL651" s="60"/>
      <c r="AM651" s="60"/>
      <c r="AN651" s="60"/>
      <c r="AO651" s="60"/>
      <c r="AP651" s="60"/>
      <c r="AQ651" s="60"/>
      <c r="AR651" s="60"/>
      <c r="AS651" s="60"/>
      <c r="AT651" s="60"/>
      <c r="AU651" s="60"/>
      <c r="AV651" s="60"/>
      <c r="AW651" s="60"/>
      <c r="AX651" s="60"/>
      <c r="AY651" s="60"/>
      <c r="AZ651" s="60"/>
      <c r="BA651" s="60"/>
      <c r="BB651" s="60"/>
      <c r="BC651" s="60"/>
      <c r="BD651" s="60"/>
      <c r="BE651" s="60"/>
      <c r="BF651" s="60"/>
      <c r="BG651" s="60"/>
      <c r="BH651" s="60"/>
      <c r="BI651" s="60"/>
      <c r="BJ651" s="60"/>
      <c r="BK651" s="60"/>
      <c r="BL651" s="60"/>
      <c r="BM651" s="60"/>
      <c r="BN651" s="60"/>
      <c r="BO651" s="60"/>
      <c r="BP651" s="60"/>
      <c r="BQ651" s="60"/>
      <c r="BR651" s="60"/>
      <c r="BS651" s="60"/>
      <c r="BT651" s="60"/>
      <c r="BU651" s="60"/>
      <c r="BV651" s="60"/>
      <c r="BW651" s="60"/>
      <c r="BX651" s="60"/>
      <c r="BY651" s="60"/>
      <c r="BZ651" s="60"/>
      <c r="CA651" s="60"/>
      <c r="CB651" s="60"/>
      <c r="CC651" s="60"/>
      <c r="CD651" s="60"/>
      <c r="CE651" s="60"/>
      <c r="CF651" s="63"/>
      <c r="CG651" s="63"/>
      <c r="CH651" s="63"/>
      <c r="CI651" s="63"/>
      <c r="CJ651" s="63"/>
      <c r="CK651" s="60"/>
      <c r="CL651" s="64"/>
    </row>
    <row r="652" spans="1:90">
      <c r="A652" s="65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2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  <c r="AA652" s="60"/>
      <c r="AB652" s="60"/>
      <c r="AC652" s="60"/>
      <c r="AD652" s="60"/>
      <c r="AE652" s="60"/>
      <c r="AF652" s="60"/>
      <c r="AG652" s="60"/>
      <c r="AH652" s="60"/>
      <c r="AI652" s="60"/>
      <c r="AJ652" s="60"/>
      <c r="AK652" s="60"/>
      <c r="AL652" s="60"/>
      <c r="AM652" s="60"/>
      <c r="AN652" s="60"/>
      <c r="AO652" s="60"/>
      <c r="AP652" s="60"/>
      <c r="AQ652" s="60"/>
      <c r="AR652" s="60"/>
      <c r="AS652" s="60"/>
      <c r="AT652" s="60"/>
      <c r="AU652" s="60"/>
      <c r="AV652" s="60"/>
      <c r="AW652" s="60"/>
      <c r="AX652" s="60"/>
      <c r="AY652" s="60"/>
      <c r="AZ652" s="60"/>
      <c r="BA652" s="60"/>
      <c r="BB652" s="60"/>
      <c r="BC652" s="60"/>
      <c r="BD652" s="60"/>
      <c r="BE652" s="60"/>
      <c r="BF652" s="60"/>
      <c r="BG652" s="60"/>
      <c r="BH652" s="60"/>
      <c r="BI652" s="60"/>
      <c r="BJ652" s="60"/>
      <c r="BK652" s="60"/>
      <c r="BL652" s="60"/>
      <c r="BM652" s="60"/>
      <c r="BN652" s="60"/>
      <c r="BO652" s="60"/>
      <c r="BP652" s="60"/>
      <c r="BQ652" s="60"/>
      <c r="BR652" s="60"/>
      <c r="BS652" s="60"/>
      <c r="BT652" s="60"/>
      <c r="BU652" s="60"/>
      <c r="BV652" s="60"/>
      <c r="BW652" s="60"/>
      <c r="BX652" s="60"/>
      <c r="BY652" s="60"/>
      <c r="BZ652" s="60"/>
      <c r="CA652" s="60"/>
      <c r="CB652" s="60"/>
      <c r="CC652" s="60"/>
      <c r="CD652" s="60"/>
      <c r="CE652" s="60"/>
      <c r="CF652" s="63"/>
      <c r="CG652" s="63"/>
      <c r="CH652" s="63"/>
      <c r="CI652" s="63"/>
      <c r="CJ652" s="63"/>
      <c r="CK652" s="60"/>
      <c r="CL652" s="64"/>
    </row>
    <row r="653" spans="1:90">
      <c r="A653" s="65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2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  <c r="AA653" s="60"/>
      <c r="AB653" s="60"/>
      <c r="AC653" s="60"/>
      <c r="AD653" s="60"/>
      <c r="AE653" s="60"/>
      <c r="AF653" s="60"/>
      <c r="AG653" s="60"/>
      <c r="AH653" s="60"/>
      <c r="AI653" s="60"/>
      <c r="AJ653" s="60"/>
      <c r="AK653" s="60"/>
      <c r="AL653" s="60"/>
      <c r="AM653" s="60"/>
      <c r="AN653" s="60"/>
      <c r="AO653" s="60"/>
      <c r="AP653" s="60"/>
      <c r="AQ653" s="60"/>
      <c r="AR653" s="60"/>
      <c r="AS653" s="60"/>
      <c r="AT653" s="60"/>
      <c r="AU653" s="60"/>
      <c r="AV653" s="60"/>
      <c r="AW653" s="60"/>
      <c r="AX653" s="60"/>
      <c r="AY653" s="60"/>
      <c r="AZ653" s="60"/>
      <c r="BA653" s="60"/>
      <c r="BB653" s="60"/>
      <c r="BC653" s="60"/>
      <c r="BD653" s="60"/>
      <c r="BE653" s="60"/>
      <c r="BF653" s="60"/>
      <c r="BG653" s="60"/>
      <c r="BH653" s="60"/>
      <c r="BI653" s="60"/>
      <c r="BJ653" s="60"/>
      <c r="BK653" s="60"/>
      <c r="BL653" s="60"/>
      <c r="BM653" s="60"/>
      <c r="BN653" s="60"/>
      <c r="BO653" s="60"/>
      <c r="BP653" s="60"/>
      <c r="BQ653" s="60"/>
      <c r="BR653" s="60"/>
      <c r="BS653" s="60"/>
      <c r="BT653" s="60"/>
      <c r="BU653" s="60"/>
      <c r="BV653" s="60"/>
      <c r="BW653" s="60"/>
      <c r="BX653" s="60"/>
      <c r="BY653" s="60"/>
      <c r="BZ653" s="60"/>
      <c r="CA653" s="60"/>
      <c r="CB653" s="60"/>
      <c r="CC653" s="60"/>
      <c r="CD653" s="60"/>
      <c r="CE653" s="60"/>
      <c r="CF653" s="63"/>
      <c r="CG653" s="63"/>
      <c r="CH653" s="63"/>
      <c r="CI653" s="63"/>
      <c r="CJ653" s="63"/>
      <c r="CK653" s="60"/>
      <c r="CL653" s="64"/>
    </row>
    <row r="654" spans="1:90">
      <c r="A654" s="65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2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  <c r="AA654" s="60"/>
      <c r="AB654" s="60"/>
      <c r="AC654" s="60"/>
      <c r="AD654" s="60"/>
      <c r="AE654" s="60"/>
      <c r="AF654" s="60"/>
      <c r="AG654" s="60"/>
      <c r="AH654" s="60"/>
      <c r="AI654" s="60"/>
      <c r="AJ654" s="60"/>
      <c r="AK654" s="60"/>
      <c r="AL654" s="60"/>
      <c r="AM654" s="60"/>
      <c r="AN654" s="60"/>
      <c r="AO654" s="60"/>
      <c r="AP654" s="60"/>
      <c r="AQ654" s="60"/>
      <c r="AR654" s="60"/>
      <c r="AS654" s="60"/>
      <c r="AT654" s="60"/>
      <c r="AU654" s="60"/>
      <c r="AV654" s="60"/>
      <c r="AW654" s="60"/>
      <c r="AX654" s="60"/>
      <c r="AY654" s="60"/>
      <c r="AZ654" s="60"/>
      <c r="BA654" s="60"/>
      <c r="BB654" s="60"/>
      <c r="BC654" s="60"/>
      <c r="BD654" s="60"/>
      <c r="BE654" s="60"/>
      <c r="BF654" s="60"/>
      <c r="BG654" s="60"/>
      <c r="BH654" s="60"/>
      <c r="BI654" s="60"/>
      <c r="BJ654" s="60"/>
      <c r="BK654" s="60"/>
      <c r="BL654" s="60"/>
      <c r="BM654" s="60"/>
      <c r="BN654" s="60"/>
      <c r="BO654" s="60"/>
      <c r="BP654" s="60"/>
      <c r="BQ654" s="60"/>
      <c r="BR654" s="60"/>
      <c r="BS654" s="60"/>
      <c r="BT654" s="60"/>
      <c r="BU654" s="60"/>
      <c r="BV654" s="60"/>
      <c r="BW654" s="60"/>
      <c r="BX654" s="60"/>
      <c r="BY654" s="60"/>
      <c r="BZ654" s="60"/>
      <c r="CA654" s="60"/>
      <c r="CB654" s="60"/>
      <c r="CC654" s="60"/>
      <c r="CD654" s="60"/>
      <c r="CE654" s="60"/>
      <c r="CF654" s="63"/>
      <c r="CG654" s="63"/>
      <c r="CH654" s="63"/>
      <c r="CI654" s="63"/>
      <c r="CJ654" s="63"/>
      <c r="CK654" s="60"/>
      <c r="CL654" s="64"/>
    </row>
    <row r="655" spans="1:90">
      <c r="A655" s="65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2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  <c r="AA655" s="60"/>
      <c r="AB655" s="60"/>
      <c r="AC655" s="60"/>
      <c r="AD655" s="60"/>
      <c r="AE655" s="60"/>
      <c r="AF655" s="60"/>
      <c r="AG655" s="60"/>
      <c r="AH655" s="60"/>
      <c r="AI655" s="60"/>
      <c r="AJ655" s="60"/>
      <c r="AK655" s="60"/>
      <c r="AL655" s="60"/>
      <c r="AM655" s="60"/>
      <c r="AN655" s="60"/>
      <c r="AO655" s="60"/>
      <c r="AP655" s="60"/>
      <c r="AQ655" s="60"/>
      <c r="AR655" s="60"/>
      <c r="AS655" s="60"/>
      <c r="AT655" s="60"/>
      <c r="AU655" s="60"/>
      <c r="AV655" s="60"/>
      <c r="AW655" s="60"/>
      <c r="AX655" s="60"/>
      <c r="AY655" s="60"/>
      <c r="AZ655" s="60"/>
      <c r="BA655" s="60"/>
      <c r="BB655" s="60"/>
      <c r="BC655" s="60"/>
      <c r="BD655" s="60"/>
      <c r="BE655" s="60"/>
      <c r="BF655" s="60"/>
      <c r="BG655" s="60"/>
      <c r="BH655" s="60"/>
      <c r="BI655" s="60"/>
      <c r="BJ655" s="60"/>
      <c r="BK655" s="60"/>
      <c r="BL655" s="60"/>
      <c r="BM655" s="60"/>
      <c r="BN655" s="60"/>
      <c r="BO655" s="60"/>
      <c r="BP655" s="60"/>
      <c r="BQ655" s="60"/>
      <c r="BR655" s="60"/>
      <c r="BS655" s="60"/>
      <c r="BT655" s="60"/>
      <c r="BU655" s="60"/>
      <c r="BV655" s="60"/>
      <c r="BW655" s="60"/>
      <c r="BX655" s="60"/>
      <c r="BY655" s="60"/>
      <c r="BZ655" s="60"/>
      <c r="CA655" s="60"/>
      <c r="CB655" s="60"/>
      <c r="CC655" s="60"/>
      <c r="CD655" s="60"/>
      <c r="CE655" s="60"/>
      <c r="CF655" s="63"/>
      <c r="CG655" s="63"/>
      <c r="CH655" s="63"/>
      <c r="CI655" s="63"/>
      <c r="CJ655" s="63"/>
      <c r="CK655" s="60"/>
      <c r="CL655" s="64"/>
    </row>
    <row r="656" spans="1:90">
      <c r="A656" s="65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2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  <c r="AA656" s="60"/>
      <c r="AB656" s="60"/>
      <c r="AC656" s="60"/>
      <c r="AD656" s="60"/>
      <c r="AE656" s="60"/>
      <c r="AF656" s="60"/>
      <c r="AG656" s="60"/>
      <c r="AH656" s="60"/>
      <c r="AI656" s="60"/>
      <c r="AJ656" s="60"/>
      <c r="AK656" s="60"/>
      <c r="AL656" s="60"/>
      <c r="AM656" s="60"/>
      <c r="AN656" s="60"/>
      <c r="AO656" s="60"/>
      <c r="AP656" s="60"/>
      <c r="AQ656" s="60"/>
      <c r="AR656" s="60"/>
      <c r="AS656" s="60"/>
      <c r="AT656" s="60"/>
      <c r="AU656" s="60"/>
      <c r="AV656" s="60"/>
      <c r="AW656" s="60"/>
      <c r="AX656" s="60"/>
      <c r="AY656" s="60"/>
      <c r="AZ656" s="60"/>
      <c r="BA656" s="60"/>
      <c r="BB656" s="60"/>
      <c r="BC656" s="60"/>
      <c r="BD656" s="60"/>
      <c r="BE656" s="60"/>
      <c r="BF656" s="60"/>
      <c r="BG656" s="60"/>
      <c r="BH656" s="60"/>
      <c r="BI656" s="60"/>
      <c r="BJ656" s="60"/>
      <c r="BK656" s="60"/>
      <c r="BL656" s="60"/>
      <c r="BM656" s="60"/>
      <c r="BN656" s="60"/>
      <c r="BO656" s="60"/>
      <c r="BP656" s="60"/>
      <c r="BQ656" s="60"/>
      <c r="BR656" s="60"/>
      <c r="BS656" s="60"/>
      <c r="BT656" s="60"/>
      <c r="BU656" s="60"/>
      <c r="BV656" s="60"/>
      <c r="BW656" s="60"/>
      <c r="BX656" s="60"/>
      <c r="BY656" s="60"/>
      <c r="BZ656" s="60"/>
      <c r="CA656" s="60"/>
      <c r="CB656" s="60"/>
      <c r="CC656" s="60"/>
      <c r="CD656" s="60"/>
      <c r="CE656" s="60"/>
      <c r="CF656" s="63"/>
      <c r="CG656" s="63"/>
      <c r="CH656" s="63"/>
      <c r="CI656" s="63"/>
      <c r="CJ656" s="63"/>
      <c r="CK656" s="60"/>
      <c r="CL656" s="64"/>
    </row>
    <row r="657" spans="1:90">
      <c r="A657" s="65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2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  <c r="AA657" s="60"/>
      <c r="AB657" s="60"/>
      <c r="AC657" s="60"/>
      <c r="AD657" s="60"/>
      <c r="AE657" s="60"/>
      <c r="AF657" s="60"/>
      <c r="AG657" s="60"/>
      <c r="AH657" s="60"/>
      <c r="AI657" s="60"/>
      <c r="AJ657" s="60"/>
      <c r="AK657" s="60"/>
      <c r="AL657" s="60"/>
      <c r="AM657" s="60"/>
      <c r="AN657" s="60"/>
      <c r="AO657" s="60"/>
      <c r="AP657" s="60"/>
      <c r="AQ657" s="60"/>
      <c r="AR657" s="60"/>
      <c r="AS657" s="60"/>
      <c r="AT657" s="60"/>
      <c r="AU657" s="60"/>
      <c r="AV657" s="60"/>
      <c r="AW657" s="60"/>
      <c r="AX657" s="60"/>
      <c r="AY657" s="60"/>
      <c r="AZ657" s="60"/>
      <c r="BA657" s="60"/>
      <c r="BB657" s="60"/>
      <c r="BC657" s="60"/>
      <c r="BD657" s="60"/>
      <c r="BE657" s="60"/>
      <c r="BF657" s="60"/>
      <c r="BG657" s="60"/>
      <c r="BH657" s="60"/>
      <c r="BI657" s="60"/>
      <c r="BJ657" s="60"/>
      <c r="BK657" s="60"/>
      <c r="BL657" s="60"/>
      <c r="BM657" s="60"/>
      <c r="BN657" s="60"/>
      <c r="BO657" s="60"/>
      <c r="BP657" s="60"/>
      <c r="BQ657" s="60"/>
      <c r="BR657" s="60"/>
      <c r="BS657" s="60"/>
      <c r="BT657" s="60"/>
      <c r="BU657" s="60"/>
      <c r="BV657" s="60"/>
      <c r="BW657" s="60"/>
      <c r="BX657" s="60"/>
      <c r="BY657" s="60"/>
      <c r="BZ657" s="60"/>
      <c r="CA657" s="60"/>
      <c r="CB657" s="60"/>
      <c r="CC657" s="60"/>
      <c r="CD657" s="60"/>
      <c r="CE657" s="60"/>
      <c r="CF657" s="63"/>
      <c r="CG657" s="63"/>
      <c r="CH657" s="63"/>
      <c r="CI657" s="63"/>
      <c r="CJ657" s="63"/>
      <c r="CK657" s="60"/>
      <c r="CL657" s="64"/>
    </row>
    <row r="658" spans="1:90">
      <c r="A658" s="65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2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  <c r="AA658" s="60"/>
      <c r="AB658" s="60"/>
      <c r="AC658" s="60"/>
      <c r="AD658" s="60"/>
      <c r="AE658" s="60"/>
      <c r="AF658" s="60"/>
      <c r="AG658" s="60"/>
      <c r="AH658" s="60"/>
      <c r="AI658" s="60"/>
      <c r="AJ658" s="60"/>
      <c r="AK658" s="60"/>
      <c r="AL658" s="60"/>
      <c r="AM658" s="60"/>
      <c r="AN658" s="60"/>
      <c r="AO658" s="60"/>
      <c r="AP658" s="60"/>
      <c r="AQ658" s="60"/>
      <c r="AR658" s="60"/>
      <c r="AS658" s="60"/>
      <c r="AT658" s="60"/>
      <c r="AU658" s="60"/>
      <c r="AV658" s="60"/>
      <c r="AW658" s="60"/>
      <c r="AX658" s="60"/>
      <c r="AY658" s="60"/>
      <c r="AZ658" s="60"/>
      <c r="BA658" s="60"/>
      <c r="BB658" s="60"/>
      <c r="BC658" s="60"/>
      <c r="BD658" s="60"/>
      <c r="BE658" s="60"/>
      <c r="BF658" s="60"/>
      <c r="BG658" s="60"/>
      <c r="BH658" s="60"/>
      <c r="BI658" s="60"/>
      <c r="BJ658" s="60"/>
      <c r="BK658" s="60"/>
      <c r="BL658" s="60"/>
      <c r="BM658" s="60"/>
      <c r="BN658" s="60"/>
      <c r="BO658" s="60"/>
      <c r="BP658" s="60"/>
      <c r="BQ658" s="60"/>
      <c r="BR658" s="60"/>
      <c r="BS658" s="60"/>
      <c r="BT658" s="60"/>
      <c r="BU658" s="60"/>
      <c r="BV658" s="60"/>
      <c r="BW658" s="60"/>
      <c r="BX658" s="60"/>
      <c r="BY658" s="60"/>
      <c r="BZ658" s="60"/>
      <c r="CA658" s="60"/>
      <c r="CB658" s="60"/>
      <c r="CC658" s="60"/>
      <c r="CD658" s="60"/>
      <c r="CE658" s="60"/>
      <c r="CF658" s="63"/>
      <c r="CG658" s="63"/>
      <c r="CH658" s="63"/>
      <c r="CI658" s="63"/>
      <c r="CJ658" s="63"/>
      <c r="CK658" s="60"/>
      <c r="CL658" s="64"/>
    </row>
    <row r="659" spans="1:90">
      <c r="A659" s="65"/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2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  <c r="AA659" s="60"/>
      <c r="AB659" s="60"/>
      <c r="AC659" s="60"/>
      <c r="AD659" s="60"/>
      <c r="AE659" s="60"/>
      <c r="AF659" s="60"/>
      <c r="AG659" s="60"/>
      <c r="AH659" s="60"/>
      <c r="AI659" s="60"/>
      <c r="AJ659" s="60"/>
      <c r="AK659" s="60"/>
      <c r="AL659" s="60"/>
      <c r="AM659" s="60"/>
      <c r="AN659" s="60"/>
      <c r="AO659" s="60"/>
      <c r="AP659" s="60"/>
      <c r="AQ659" s="60"/>
      <c r="AR659" s="60"/>
      <c r="AS659" s="60"/>
      <c r="AT659" s="60"/>
      <c r="AU659" s="60"/>
      <c r="AV659" s="60"/>
      <c r="AW659" s="60"/>
      <c r="AX659" s="60"/>
      <c r="AY659" s="60"/>
      <c r="AZ659" s="60"/>
      <c r="BA659" s="60"/>
      <c r="BB659" s="60"/>
      <c r="BC659" s="60"/>
      <c r="BD659" s="60"/>
      <c r="BE659" s="60"/>
      <c r="BF659" s="60"/>
      <c r="BG659" s="60"/>
      <c r="BH659" s="60"/>
      <c r="BI659" s="60"/>
      <c r="BJ659" s="60"/>
      <c r="BK659" s="60"/>
      <c r="BL659" s="60"/>
      <c r="BM659" s="60"/>
      <c r="BN659" s="60"/>
      <c r="BO659" s="60"/>
      <c r="BP659" s="60"/>
      <c r="BQ659" s="60"/>
      <c r="BR659" s="60"/>
      <c r="BS659" s="60"/>
      <c r="BT659" s="60"/>
      <c r="BU659" s="60"/>
      <c r="BV659" s="60"/>
      <c r="BW659" s="60"/>
      <c r="BX659" s="60"/>
      <c r="BY659" s="60"/>
      <c r="BZ659" s="60"/>
      <c r="CA659" s="60"/>
      <c r="CB659" s="60"/>
      <c r="CC659" s="60"/>
      <c r="CD659" s="60"/>
      <c r="CE659" s="60"/>
      <c r="CF659" s="63"/>
      <c r="CG659" s="63"/>
      <c r="CH659" s="63"/>
      <c r="CI659" s="63"/>
      <c r="CJ659" s="63"/>
      <c r="CK659" s="60"/>
      <c r="CL659" s="64"/>
    </row>
    <row r="660" spans="1:90">
      <c r="A660" s="65"/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2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  <c r="AA660" s="60"/>
      <c r="AB660" s="60"/>
      <c r="AC660" s="60"/>
      <c r="AD660" s="60"/>
      <c r="AE660" s="60"/>
      <c r="AF660" s="60"/>
      <c r="AG660" s="60"/>
      <c r="AH660" s="60"/>
      <c r="AI660" s="60"/>
      <c r="AJ660" s="60"/>
      <c r="AK660" s="60"/>
      <c r="AL660" s="60"/>
      <c r="AM660" s="60"/>
      <c r="AN660" s="60"/>
      <c r="AO660" s="60"/>
      <c r="AP660" s="60"/>
      <c r="AQ660" s="60"/>
      <c r="AR660" s="60"/>
      <c r="AS660" s="60"/>
      <c r="AT660" s="60"/>
      <c r="AU660" s="60"/>
      <c r="AV660" s="60"/>
      <c r="AW660" s="60"/>
      <c r="AX660" s="60"/>
      <c r="AY660" s="60"/>
      <c r="AZ660" s="60"/>
      <c r="BA660" s="60"/>
      <c r="BB660" s="60"/>
      <c r="BC660" s="60"/>
      <c r="BD660" s="60"/>
      <c r="BE660" s="60"/>
      <c r="BF660" s="60"/>
      <c r="BG660" s="60"/>
      <c r="BH660" s="60"/>
      <c r="BI660" s="60"/>
      <c r="BJ660" s="60"/>
      <c r="BK660" s="60"/>
      <c r="BL660" s="60"/>
      <c r="BM660" s="60"/>
      <c r="BN660" s="60"/>
      <c r="BO660" s="60"/>
      <c r="BP660" s="60"/>
      <c r="BQ660" s="60"/>
      <c r="BR660" s="60"/>
      <c r="BS660" s="60"/>
      <c r="BT660" s="60"/>
      <c r="BU660" s="60"/>
      <c r="BV660" s="60"/>
      <c r="BW660" s="60"/>
      <c r="BX660" s="60"/>
      <c r="BY660" s="60"/>
      <c r="BZ660" s="60"/>
      <c r="CA660" s="60"/>
      <c r="CB660" s="60"/>
      <c r="CC660" s="60"/>
      <c r="CD660" s="60"/>
      <c r="CE660" s="60"/>
      <c r="CF660" s="63"/>
      <c r="CG660" s="63"/>
      <c r="CH660" s="63"/>
      <c r="CI660" s="63"/>
      <c r="CJ660" s="63"/>
      <c r="CK660" s="60"/>
      <c r="CL660" s="64"/>
    </row>
    <row r="661" spans="1:90">
      <c r="A661" s="65"/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2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  <c r="AA661" s="60"/>
      <c r="AB661" s="60"/>
      <c r="AC661" s="60"/>
      <c r="AD661" s="60"/>
      <c r="AE661" s="60"/>
      <c r="AF661" s="60"/>
      <c r="AG661" s="60"/>
      <c r="AH661" s="60"/>
      <c r="AI661" s="60"/>
      <c r="AJ661" s="60"/>
      <c r="AK661" s="60"/>
      <c r="AL661" s="60"/>
      <c r="AM661" s="60"/>
      <c r="AN661" s="60"/>
      <c r="AO661" s="60"/>
      <c r="AP661" s="60"/>
      <c r="AQ661" s="60"/>
      <c r="AR661" s="60"/>
      <c r="AS661" s="60"/>
      <c r="AT661" s="60"/>
      <c r="AU661" s="60"/>
      <c r="AV661" s="60"/>
      <c r="AW661" s="60"/>
      <c r="AX661" s="60"/>
      <c r="AY661" s="60"/>
      <c r="AZ661" s="60"/>
      <c r="BA661" s="60"/>
      <c r="BB661" s="60"/>
      <c r="BC661" s="60"/>
      <c r="BD661" s="60"/>
      <c r="BE661" s="60"/>
      <c r="BF661" s="60"/>
      <c r="BG661" s="60"/>
      <c r="BH661" s="60"/>
      <c r="BI661" s="60"/>
      <c r="BJ661" s="60"/>
      <c r="BK661" s="60"/>
      <c r="BL661" s="60"/>
      <c r="BM661" s="60"/>
      <c r="BN661" s="60"/>
      <c r="BO661" s="60"/>
      <c r="BP661" s="60"/>
      <c r="BQ661" s="60"/>
      <c r="BR661" s="60"/>
      <c r="BS661" s="60"/>
      <c r="BT661" s="60"/>
      <c r="BU661" s="60"/>
      <c r="BV661" s="60"/>
      <c r="BW661" s="60"/>
      <c r="BX661" s="60"/>
      <c r="BY661" s="60"/>
      <c r="BZ661" s="60"/>
      <c r="CA661" s="60"/>
      <c r="CB661" s="60"/>
      <c r="CC661" s="60"/>
      <c r="CD661" s="60"/>
      <c r="CE661" s="60"/>
      <c r="CF661" s="63"/>
      <c r="CG661" s="63"/>
      <c r="CH661" s="63"/>
      <c r="CI661" s="63"/>
      <c r="CJ661" s="63"/>
      <c r="CK661" s="60"/>
      <c r="CL661" s="64"/>
    </row>
    <row r="662" spans="1:90">
      <c r="A662" s="65"/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2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  <c r="AA662" s="60"/>
      <c r="AB662" s="60"/>
      <c r="AC662" s="60"/>
      <c r="AD662" s="60"/>
      <c r="AE662" s="60"/>
      <c r="AF662" s="60"/>
      <c r="AG662" s="60"/>
      <c r="AH662" s="60"/>
      <c r="AI662" s="60"/>
      <c r="AJ662" s="60"/>
      <c r="AK662" s="60"/>
      <c r="AL662" s="60"/>
      <c r="AM662" s="60"/>
      <c r="AN662" s="60"/>
      <c r="AO662" s="60"/>
      <c r="AP662" s="60"/>
      <c r="AQ662" s="60"/>
      <c r="AR662" s="60"/>
      <c r="AS662" s="60"/>
      <c r="AT662" s="60"/>
      <c r="AU662" s="60"/>
      <c r="AV662" s="60"/>
      <c r="AW662" s="60"/>
      <c r="AX662" s="60"/>
      <c r="AY662" s="60"/>
      <c r="AZ662" s="60"/>
      <c r="BA662" s="60"/>
      <c r="BB662" s="60"/>
      <c r="BC662" s="60"/>
      <c r="BD662" s="60"/>
      <c r="BE662" s="60"/>
      <c r="BF662" s="60"/>
      <c r="BG662" s="60"/>
      <c r="BH662" s="60"/>
      <c r="BI662" s="60"/>
      <c r="BJ662" s="60"/>
      <c r="BK662" s="60"/>
      <c r="BL662" s="60"/>
      <c r="BM662" s="60"/>
      <c r="BN662" s="60"/>
      <c r="BO662" s="60"/>
      <c r="BP662" s="60"/>
      <c r="BQ662" s="60"/>
      <c r="BR662" s="60"/>
      <c r="BS662" s="60"/>
      <c r="BT662" s="60"/>
      <c r="BU662" s="60"/>
      <c r="BV662" s="60"/>
      <c r="BW662" s="60"/>
      <c r="BX662" s="60"/>
      <c r="BY662" s="60"/>
      <c r="BZ662" s="60"/>
      <c r="CA662" s="60"/>
      <c r="CB662" s="60"/>
      <c r="CC662" s="60"/>
      <c r="CD662" s="60"/>
      <c r="CE662" s="60"/>
      <c r="CF662" s="63"/>
      <c r="CG662" s="63"/>
      <c r="CH662" s="63"/>
      <c r="CI662" s="63"/>
      <c r="CJ662" s="63"/>
      <c r="CK662" s="60"/>
      <c r="CL662" s="64"/>
    </row>
    <row r="663" spans="1:90">
      <c r="A663" s="65"/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2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  <c r="AA663" s="60"/>
      <c r="AB663" s="60"/>
      <c r="AC663" s="60"/>
      <c r="AD663" s="60"/>
      <c r="AE663" s="60"/>
      <c r="AF663" s="60"/>
      <c r="AG663" s="60"/>
      <c r="AH663" s="60"/>
      <c r="AI663" s="60"/>
      <c r="AJ663" s="60"/>
      <c r="AK663" s="60"/>
      <c r="AL663" s="60"/>
      <c r="AM663" s="60"/>
      <c r="AN663" s="60"/>
      <c r="AO663" s="60"/>
      <c r="AP663" s="60"/>
      <c r="AQ663" s="60"/>
      <c r="AR663" s="60"/>
      <c r="AS663" s="60"/>
      <c r="AT663" s="60"/>
      <c r="AU663" s="60"/>
      <c r="AV663" s="60"/>
      <c r="AW663" s="60"/>
      <c r="AX663" s="60"/>
      <c r="AY663" s="60"/>
      <c r="AZ663" s="60"/>
      <c r="BA663" s="60"/>
      <c r="BB663" s="60"/>
      <c r="BC663" s="60"/>
      <c r="BD663" s="60"/>
      <c r="BE663" s="60"/>
      <c r="BF663" s="60"/>
      <c r="BG663" s="60"/>
      <c r="BH663" s="60"/>
      <c r="BI663" s="60"/>
      <c r="BJ663" s="60"/>
      <c r="BK663" s="60"/>
      <c r="BL663" s="60"/>
      <c r="BM663" s="60"/>
      <c r="BN663" s="60"/>
      <c r="BO663" s="60"/>
      <c r="BP663" s="60"/>
      <c r="BQ663" s="60"/>
      <c r="BR663" s="60"/>
      <c r="BS663" s="60"/>
      <c r="BT663" s="60"/>
      <c r="BU663" s="60"/>
      <c r="BV663" s="60"/>
      <c r="BW663" s="60"/>
      <c r="BX663" s="60"/>
      <c r="BY663" s="60"/>
      <c r="BZ663" s="60"/>
      <c r="CA663" s="60"/>
      <c r="CB663" s="60"/>
      <c r="CC663" s="60"/>
      <c r="CD663" s="60"/>
      <c r="CE663" s="60"/>
      <c r="CF663" s="63"/>
      <c r="CG663" s="63"/>
      <c r="CH663" s="63"/>
      <c r="CI663" s="63"/>
      <c r="CJ663" s="63"/>
      <c r="CK663" s="60"/>
      <c r="CL663" s="64"/>
    </row>
    <row r="664" spans="1:90">
      <c r="A664" s="65"/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2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  <c r="AA664" s="60"/>
      <c r="AB664" s="60"/>
      <c r="AC664" s="60"/>
      <c r="AD664" s="60"/>
      <c r="AE664" s="60"/>
      <c r="AF664" s="60"/>
      <c r="AG664" s="60"/>
      <c r="AH664" s="60"/>
      <c r="AI664" s="60"/>
      <c r="AJ664" s="60"/>
      <c r="AK664" s="60"/>
      <c r="AL664" s="60"/>
      <c r="AM664" s="60"/>
      <c r="AN664" s="60"/>
      <c r="AO664" s="60"/>
      <c r="AP664" s="60"/>
      <c r="AQ664" s="60"/>
      <c r="AR664" s="60"/>
      <c r="AS664" s="60"/>
      <c r="AT664" s="60"/>
      <c r="AU664" s="60"/>
      <c r="AV664" s="60"/>
      <c r="AW664" s="60"/>
      <c r="AX664" s="60"/>
      <c r="AY664" s="60"/>
      <c r="AZ664" s="60"/>
      <c r="BA664" s="60"/>
      <c r="BB664" s="60"/>
      <c r="BC664" s="60"/>
      <c r="BD664" s="60"/>
      <c r="BE664" s="60"/>
      <c r="BF664" s="60"/>
      <c r="BG664" s="60"/>
      <c r="BH664" s="60"/>
      <c r="BI664" s="60"/>
      <c r="BJ664" s="60"/>
      <c r="BK664" s="60"/>
      <c r="BL664" s="60"/>
      <c r="BM664" s="60"/>
      <c r="BN664" s="60"/>
      <c r="BO664" s="60"/>
      <c r="BP664" s="60"/>
      <c r="BQ664" s="60"/>
      <c r="BR664" s="60"/>
      <c r="BS664" s="60"/>
      <c r="BT664" s="60"/>
      <c r="BU664" s="60"/>
      <c r="BV664" s="60"/>
      <c r="BW664" s="60"/>
      <c r="BX664" s="60"/>
      <c r="BY664" s="60"/>
      <c r="BZ664" s="60"/>
      <c r="CA664" s="60"/>
      <c r="CB664" s="60"/>
      <c r="CC664" s="60"/>
      <c r="CD664" s="60"/>
      <c r="CE664" s="60"/>
      <c r="CF664" s="63"/>
      <c r="CG664" s="63"/>
      <c r="CH664" s="63"/>
      <c r="CI664" s="63"/>
      <c r="CJ664" s="63"/>
      <c r="CK664" s="60"/>
      <c r="CL664" s="64"/>
    </row>
    <row r="665" spans="1:90">
      <c r="A665" s="65"/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2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  <c r="AA665" s="60"/>
      <c r="AB665" s="60"/>
      <c r="AC665" s="60"/>
      <c r="AD665" s="60"/>
      <c r="AE665" s="60"/>
      <c r="AF665" s="60"/>
      <c r="AG665" s="60"/>
      <c r="AH665" s="60"/>
      <c r="AI665" s="60"/>
      <c r="AJ665" s="60"/>
      <c r="AK665" s="60"/>
      <c r="AL665" s="60"/>
      <c r="AM665" s="60"/>
      <c r="AN665" s="60"/>
      <c r="AO665" s="60"/>
      <c r="AP665" s="60"/>
      <c r="AQ665" s="60"/>
      <c r="AR665" s="60"/>
      <c r="AS665" s="60"/>
      <c r="AT665" s="60"/>
      <c r="AU665" s="60"/>
      <c r="AV665" s="60"/>
      <c r="AW665" s="60"/>
      <c r="AX665" s="60"/>
      <c r="AY665" s="60"/>
      <c r="AZ665" s="60"/>
      <c r="BA665" s="60"/>
      <c r="BB665" s="60"/>
      <c r="BC665" s="60"/>
      <c r="BD665" s="60"/>
      <c r="BE665" s="60"/>
      <c r="BF665" s="60"/>
      <c r="BG665" s="60"/>
      <c r="BH665" s="60"/>
      <c r="BI665" s="60"/>
      <c r="BJ665" s="60"/>
      <c r="BK665" s="60"/>
      <c r="BL665" s="60"/>
      <c r="BM665" s="60"/>
      <c r="BN665" s="60"/>
      <c r="BO665" s="60"/>
      <c r="BP665" s="60"/>
      <c r="BQ665" s="60"/>
      <c r="BR665" s="60"/>
      <c r="BS665" s="60"/>
      <c r="BT665" s="60"/>
      <c r="BU665" s="60"/>
      <c r="BV665" s="60"/>
      <c r="BW665" s="60"/>
      <c r="BX665" s="60"/>
      <c r="BY665" s="60"/>
      <c r="BZ665" s="60"/>
      <c r="CA665" s="60"/>
      <c r="CB665" s="60"/>
      <c r="CC665" s="60"/>
      <c r="CD665" s="60"/>
      <c r="CE665" s="60"/>
      <c r="CF665" s="63"/>
      <c r="CG665" s="63"/>
      <c r="CH665" s="63"/>
      <c r="CI665" s="63"/>
      <c r="CJ665" s="63"/>
      <c r="CK665" s="60"/>
      <c r="CL665" s="64"/>
    </row>
    <row r="666" spans="1:90">
      <c r="A666" s="65"/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2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  <c r="AA666" s="60"/>
      <c r="AB666" s="60"/>
      <c r="AC666" s="60"/>
      <c r="AD666" s="60"/>
      <c r="AE666" s="60"/>
      <c r="AF666" s="60"/>
      <c r="AG666" s="60"/>
      <c r="AH666" s="60"/>
      <c r="AI666" s="60"/>
      <c r="AJ666" s="60"/>
      <c r="AK666" s="60"/>
      <c r="AL666" s="60"/>
      <c r="AM666" s="60"/>
      <c r="AN666" s="60"/>
      <c r="AO666" s="60"/>
      <c r="AP666" s="60"/>
      <c r="AQ666" s="60"/>
      <c r="AR666" s="60"/>
      <c r="AS666" s="60"/>
      <c r="AT666" s="60"/>
      <c r="AU666" s="60"/>
      <c r="AV666" s="60"/>
      <c r="AW666" s="60"/>
      <c r="AX666" s="60"/>
      <c r="AY666" s="60"/>
      <c r="AZ666" s="60"/>
      <c r="BA666" s="60"/>
      <c r="BB666" s="60"/>
      <c r="BC666" s="60"/>
      <c r="BD666" s="60"/>
      <c r="BE666" s="60"/>
      <c r="BF666" s="60"/>
      <c r="BG666" s="60"/>
      <c r="BH666" s="60"/>
      <c r="BI666" s="60"/>
      <c r="BJ666" s="60"/>
      <c r="BK666" s="60"/>
      <c r="BL666" s="60"/>
      <c r="BM666" s="60"/>
      <c r="BN666" s="60"/>
      <c r="BO666" s="60"/>
      <c r="BP666" s="60"/>
      <c r="BQ666" s="60"/>
      <c r="BR666" s="60"/>
      <c r="BS666" s="60"/>
      <c r="BT666" s="60"/>
      <c r="BU666" s="60"/>
      <c r="BV666" s="60"/>
      <c r="BW666" s="60"/>
      <c r="BX666" s="60"/>
      <c r="BY666" s="60"/>
      <c r="BZ666" s="60"/>
      <c r="CA666" s="60"/>
      <c r="CB666" s="60"/>
      <c r="CC666" s="60"/>
      <c r="CD666" s="60"/>
      <c r="CE666" s="60"/>
      <c r="CF666" s="63"/>
      <c r="CG666" s="63"/>
      <c r="CH666" s="63"/>
      <c r="CI666" s="63"/>
      <c r="CJ666" s="63"/>
      <c r="CK666" s="60"/>
      <c r="CL666" s="64"/>
    </row>
    <row r="667" spans="1:90">
      <c r="A667" s="65"/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2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  <c r="AA667" s="60"/>
      <c r="AB667" s="60"/>
      <c r="AC667" s="60"/>
      <c r="AD667" s="60"/>
      <c r="AE667" s="60"/>
      <c r="AF667" s="60"/>
      <c r="AG667" s="60"/>
      <c r="AH667" s="60"/>
      <c r="AI667" s="60"/>
      <c r="AJ667" s="60"/>
      <c r="AK667" s="60"/>
      <c r="AL667" s="60"/>
      <c r="AM667" s="60"/>
      <c r="AN667" s="60"/>
      <c r="AO667" s="60"/>
      <c r="AP667" s="60"/>
      <c r="AQ667" s="60"/>
      <c r="AR667" s="60"/>
      <c r="AS667" s="60"/>
      <c r="AT667" s="60"/>
      <c r="AU667" s="60"/>
      <c r="AV667" s="60"/>
      <c r="AW667" s="60"/>
      <c r="AX667" s="60"/>
      <c r="AY667" s="60"/>
      <c r="AZ667" s="60"/>
      <c r="BA667" s="60"/>
      <c r="BB667" s="60"/>
      <c r="BC667" s="60"/>
      <c r="BD667" s="60"/>
      <c r="BE667" s="60"/>
      <c r="BF667" s="60"/>
      <c r="BG667" s="60"/>
      <c r="BH667" s="60"/>
      <c r="BI667" s="60"/>
      <c r="BJ667" s="60"/>
      <c r="BK667" s="60"/>
      <c r="BL667" s="60"/>
      <c r="BM667" s="60"/>
      <c r="BN667" s="60"/>
      <c r="BO667" s="60"/>
      <c r="BP667" s="60"/>
      <c r="BQ667" s="60"/>
      <c r="BR667" s="60"/>
      <c r="BS667" s="60"/>
      <c r="BT667" s="60"/>
      <c r="BU667" s="60"/>
      <c r="BV667" s="60"/>
      <c r="BW667" s="60"/>
      <c r="BX667" s="60"/>
      <c r="BY667" s="60"/>
      <c r="BZ667" s="60"/>
      <c r="CA667" s="60"/>
      <c r="CB667" s="60"/>
      <c r="CC667" s="60"/>
      <c r="CD667" s="60"/>
      <c r="CE667" s="60"/>
      <c r="CF667" s="63"/>
      <c r="CG667" s="63"/>
      <c r="CH667" s="63"/>
      <c r="CI667" s="63"/>
      <c r="CJ667" s="63"/>
      <c r="CK667" s="60"/>
      <c r="CL667" s="64"/>
    </row>
    <row r="668" spans="1:90">
      <c r="A668" s="65"/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2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  <c r="AA668" s="60"/>
      <c r="AB668" s="60"/>
      <c r="AC668" s="60"/>
      <c r="AD668" s="60"/>
      <c r="AE668" s="60"/>
      <c r="AF668" s="60"/>
      <c r="AG668" s="60"/>
      <c r="AH668" s="60"/>
      <c r="AI668" s="60"/>
      <c r="AJ668" s="60"/>
      <c r="AK668" s="60"/>
      <c r="AL668" s="60"/>
      <c r="AM668" s="60"/>
      <c r="AN668" s="60"/>
      <c r="AO668" s="60"/>
      <c r="AP668" s="60"/>
      <c r="AQ668" s="60"/>
      <c r="AR668" s="60"/>
      <c r="AS668" s="60"/>
      <c r="AT668" s="60"/>
      <c r="AU668" s="60"/>
      <c r="AV668" s="60"/>
      <c r="AW668" s="60"/>
      <c r="AX668" s="60"/>
      <c r="AY668" s="60"/>
      <c r="AZ668" s="60"/>
      <c r="BA668" s="60"/>
      <c r="BB668" s="60"/>
      <c r="BC668" s="60"/>
      <c r="BD668" s="60"/>
      <c r="BE668" s="60"/>
      <c r="BF668" s="60"/>
      <c r="BG668" s="60"/>
      <c r="BH668" s="60"/>
      <c r="BI668" s="60"/>
      <c r="BJ668" s="60"/>
      <c r="BK668" s="60"/>
      <c r="BL668" s="60"/>
      <c r="BM668" s="60"/>
      <c r="BN668" s="60"/>
      <c r="BO668" s="60"/>
      <c r="BP668" s="60"/>
      <c r="BQ668" s="60"/>
      <c r="BR668" s="60"/>
      <c r="BS668" s="60"/>
      <c r="BT668" s="60"/>
      <c r="BU668" s="60"/>
      <c r="BV668" s="60"/>
      <c r="BW668" s="60"/>
      <c r="BX668" s="60"/>
      <c r="BY668" s="60"/>
      <c r="BZ668" s="60"/>
      <c r="CA668" s="60"/>
      <c r="CB668" s="60"/>
      <c r="CC668" s="60"/>
      <c r="CD668" s="60"/>
      <c r="CE668" s="60"/>
      <c r="CF668" s="63"/>
      <c r="CG668" s="63"/>
      <c r="CH668" s="63"/>
      <c r="CI668" s="63"/>
      <c r="CJ668" s="63"/>
      <c r="CK668" s="60"/>
      <c r="CL668" s="64"/>
    </row>
    <row r="669" spans="1:90">
      <c r="A669" s="65"/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2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  <c r="AA669" s="60"/>
      <c r="AB669" s="60"/>
      <c r="AC669" s="60"/>
      <c r="AD669" s="60"/>
      <c r="AE669" s="60"/>
      <c r="AF669" s="60"/>
      <c r="AG669" s="60"/>
      <c r="AH669" s="60"/>
      <c r="AI669" s="60"/>
      <c r="AJ669" s="60"/>
      <c r="AK669" s="60"/>
      <c r="AL669" s="60"/>
      <c r="AM669" s="60"/>
      <c r="AN669" s="60"/>
      <c r="AO669" s="60"/>
      <c r="AP669" s="60"/>
      <c r="AQ669" s="60"/>
      <c r="AR669" s="60"/>
      <c r="AS669" s="60"/>
      <c r="AT669" s="60"/>
      <c r="AU669" s="60"/>
      <c r="AV669" s="60"/>
      <c r="AW669" s="60"/>
      <c r="AX669" s="60"/>
      <c r="AY669" s="60"/>
      <c r="AZ669" s="60"/>
      <c r="BA669" s="60"/>
      <c r="BB669" s="60"/>
      <c r="BC669" s="60"/>
      <c r="BD669" s="60"/>
      <c r="BE669" s="60"/>
      <c r="BF669" s="60"/>
      <c r="BG669" s="60"/>
      <c r="BH669" s="60"/>
      <c r="BI669" s="60"/>
      <c r="BJ669" s="60"/>
      <c r="BK669" s="60"/>
      <c r="BL669" s="60"/>
      <c r="BM669" s="60"/>
      <c r="BN669" s="60"/>
      <c r="BO669" s="60"/>
      <c r="BP669" s="60"/>
      <c r="BQ669" s="60"/>
      <c r="BR669" s="60"/>
      <c r="BS669" s="60"/>
      <c r="BT669" s="60"/>
      <c r="BU669" s="60"/>
      <c r="BV669" s="60"/>
      <c r="BW669" s="60"/>
      <c r="BX669" s="60"/>
      <c r="BY669" s="60"/>
      <c r="BZ669" s="60"/>
      <c r="CA669" s="60"/>
      <c r="CB669" s="60"/>
      <c r="CC669" s="60"/>
      <c r="CD669" s="60"/>
      <c r="CE669" s="60"/>
      <c r="CF669" s="63"/>
      <c r="CG669" s="63"/>
      <c r="CH669" s="63"/>
      <c r="CI669" s="63"/>
      <c r="CJ669" s="63"/>
      <c r="CK669" s="60"/>
      <c r="CL669" s="64"/>
    </row>
    <row r="670" spans="1:90">
      <c r="A670" s="65"/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2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  <c r="AA670" s="60"/>
      <c r="AB670" s="60"/>
      <c r="AC670" s="60"/>
      <c r="AD670" s="60"/>
      <c r="AE670" s="60"/>
      <c r="AF670" s="60"/>
      <c r="AG670" s="60"/>
      <c r="AH670" s="60"/>
      <c r="AI670" s="60"/>
      <c r="AJ670" s="60"/>
      <c r="AK670" s="60"/>
      <c r="AL670" s="60"/>
      <c r="AM670" s="60"/>
      <c r="AN670" s="60"/>
      <c r="AO670" s="60"/>
      <c r="AP670" s="60"/>
      <c r="AQ670" s="60"/>
      <c r="AR670" s="60"/>
      <c r="AS670" s="60"/>
      <c r="AT670" s="60"/>
      <c r="AU670" s="60"/>
      <c r="AV670" s="60"/>
      <c r="AW670" s="60"/>
      <c r="AX670" s="60"/>
      <c r="AY670" s="60"/>
      <c r="AZ670" s="60"/>
      <c r="BA670" s="60"/>
      <c r="BB670" s="60"/>
      <c r="BC670" s="60"/>
      <c r="BD670" s="60"/>
      <c r="BE670" s="60"/>
      <c r="BF670" s="60"/>
      <c r="BG670" s="60"/>
      <c r="BH670" s="60"/>
      <c r="BI670" s="60"/>
      <c r="BJ670" s="60"/>
      <c r="BK670" s="60"/>
      <c r="BL670" s="60"/>
      <c r="BM670" s="60"/>
      <c r="BN670" s="60"/>
      <c r="BO670" s="60"/>
      <c r="BP670" s="60"/>
      <c r="BQ670" s="60"/>
      <c r="BR670" s="60"/>
      <c r="BS670" s="60"/>
      <c r="BT670" s="60"/>
      <c r="BU670" s="60"/>
      <c r="BV670" s="60"/>
      <c r="BW670" s="60"/>
      <c r="BX670" s="60"/>
      <c r="BY670" s="60"/>
      <c r="BZ670" s="60"/>
      <c r="CA670" s="60"/>
      <c r="CB670" s="60"/>
      <c r="CC670" s="60"/>
      <c r="CD670" s="60"/>
      <c r="CE670" s="60"/>
      <c r="CF670" s="63"/>
      <c r="CG670" s="63"/>
      <c r="CH670" s="63"/>
      <c r="CI670" s="63"/>
      <c r="CJ670" s="63"/>
      <c r="CK670" s="60"/>
      <c r="CL670" s="64"/>
    </row>
    <row r="671" spans="1:90">
      <c r="A671" s="65"/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2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  <c r="AA671" s="60"/>
      <c r="AB671" s="60"/>
      <c r="AC671" s="60"/>
      <c r="AD671" s="60"/>
      <c r="AE671" s="60"/>
      <c r="AF671" s="60"/>
      <c r="AG671" s="60"/>
      <c r="AH671" s="60"/>
      <c r="AI671" s="60"/>
      <c r="AJ671" s="60"/>
      <c r="AK671" s="60"/>
      <c r="AL671" s="60"/>
      <c r="AM671" s="60"/>
      <c r="AN671" s="60"/>
      <c r="AO671" s="60"/>
      <c r="AP671" s="60"/>
      <c r="AQ671" s="60"/>
      <c r="AR671" s="60"/>
      <c r="AS671" s="60"/>
      <c r="AT671" s="60"/>
      <c r="AU671" s="60"/>
      <c r="AV671" s="60"/>
      <c r="AW671" s="60"/>
      <c r="AX671" s="60"/>
      <c r="AY671" s="60"/>
      <c r="AZ671" s="60"/>
      <c r="BA671" s="60"/>
      <c r="BB671" s="60"/>
      <c r="BC671" s="60"/>
      <c r="BD671" s="60"/>
      <c r="BE671" s="60"/>
      <c r="BF671" s="60"/>
      <c r="BG671" s="60"/>
      <c r="BH671" s="60"/>
      <c r="BI671" s="60"/>
      <c r="BJ671" s="60"/>
      <c r="BK671" s="60"/>
      <c r="BL671" s="60"/>
      <c r="BM671" s="60"/>
      <c r="BN671" s="60"/>
      <c r="BO671" s="60"/>
      <c r="BP671" s="60"/>
      <c r="BQ671" s="60"/>
      <c r="BR671" s="60"/>
      <c r="BS671" s="60"/>
      <c r="BT671" s="60"/>
      <c r="BU671" s="60"/>
      <c r="BV671" s="60"/>
      <c r="BW671" s="60"/>
      <c r="BX671" s="60"/>
      <c r="BY671" s="60"/>
      <c r="BZ671" s="60"/>
      <c r="CA671" s="60"/>
      <c r="CB671" s="60"/>
      <c r="CC671" s="60"/>
      <c r="CD671" s="60"/>
      <c r="CE671" s="60"/>
      <c r="CF671" s="63"/>
      <c r="CG671" s="63"/>
      <c r="CH671" s="63"/>
      <c r="CI671" s="63"/>
      <c r="CJ671" s="63"/>
      <c r="CK671" s="60"/>
      <c r="CL671" s="64"/>
    </row>
    <row r="672" spans="1:90">
      <c r="A672" s="65"/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2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  <c r="AA672" s="60"/>
      <c r="AB672" s="60"/>
      <c r="AC672" s="60"/>
      <c r="AD672" s="60"/>
      <c r="AE672" s="60"/>
      <c r="AF672" s="60"/>
      <c r="AG672" s="60"/>
      <c r="AH672" s="60"/>
      <c r="AI672" s="60"/>
      <c r="AJ672" s="60"/>
      <c r="AK672" s="60"/>
      <c r="AL672" s="60"/>
      <c r="AM672" s="60"/>
      <c r="AN672" s="60"/>
      <c r="AO672" s="60"/>
      <c r="AP672" s="60"/>
      <c r="AQ672" s="60"/>
      <c r="AR672" s="60"/>
      <c r="AS672" s="60"/>
      <c r="AT672" s="60"/>
      <c r="AU672" s="60"/>
      <c r="AV672" s="60"/>
      <c r="AW672" s="60"/>
      <c r="AX672" s="60"/>
      <c r="AY672" s="60"/>
      <c r="AZ672" s="60"/>
      <c r="BA672" s="60"/>
      <c r="BB672" s="60"/>
      <c r="BC672" s="60"/>
      <c r="BD672" s="60"/>
      <c r="BE672" s="60"/>
      <c r="BF672" s="60"/>
      <c r="BG672" s="60"/>
      <c r="BH672" s="60"/>
      <c r="BI672" s="60"/>
      <c r="BJ672" s="60"/>
      <c r="BK672" s="60"/>
      <c r="BL672" s="60"/>
      <c r="BM672" s="60"/>
      <c r="BN672" s="60"/>
      <c r="BO672" s="60"/>
      <c r="BP672" s="60"/>
      <c r="BQ672" s="60"/>
      <c r="BR672" s="60"/>
      <c r="BS672" s="60"/>
      <c r="BT672" s="60"/>
      <c r="BU672" s="60"/>
      <c r="BV672" s="60"/>
      <c r="BW672" s="60"/>
      <c r="BX672" s="60"/>
      <c r="BY672" s="60"/>
      <c r="BZ672" s="60"/>
      <c r="CA672" s="60"/>
      <c r="CB672" s="60"/>
      <c r="CC672" s="60"/>
      <c r="CD672" s="60"/>
      <c r="CE672" s="60"/>
      <c r="CF672" s="63"/>
      <c r="CG672" s="63"/>
      <c r="CH672" s="63"/>
      <c r="CI672" s="63"/>
      <c r="CJ672" s="63"/>
      <c r="CK672" s="60"/>
      <c r="CL672" s="64"/>
    </row>
    <row r="673" spans="1:90">
      <c r="A673" s="65"/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2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  <c r="AA673" s="60"/>
      <c r="AB673" s="60"/>
      <c r="AC673" s="60"/>
      <c r="AD673" s="60"/>
      <c r="AE673" s="60"/>
      <c r="AF673" s="60"/>
      <c r="AG673" s="60"/>
      <c r="AH673" s="60"/>
      <c r="AI673" s="60"/>
      <c r="AJ673" s="60"/>
      <c r="AK673" s="60"/>
      <c r="AL673" s="60"/>
      <c r="AM673" s="60"/>
      <c r="AN673" s="60"/>
      <c r="AO673" s="60"/>
      <c r="AP673" s="60"/>
      <c r="AQ673" s="60"/>
      <c r="AR673" s="60"/>
      <c r="AS673" s="60"/>
      <c r="AT673" s="60"/>
      <c r="AU673" s="60"/>
      <c r="AV673" s="60"/>
      <c r="AW673" s="60"/>
      <c r="AX673" s="60"/>
      <c r="AY673" s="60"/>
      <c r="AZ673" s="60"/>
      <c r="BA673" s="60"/>
      <c r="BB673" s="60"/>
      <c r="BC673" s="60"/>
      <c r="BD673" s="60"/>
      <c r="BE673" s="60"/>
      <c r="BF673" s="60"/>
      <c r="BG673" s="60"/>
      <c r="BH673" s="60"/>
      <c r="BI673" s="60"/>
      <c r="BJ673" s="60"/>
      <c r="BK673" s="60"/>
      <c r="BL673" s="60"/>
      <c r="BM673" s="60"/>
      <c r="BN673" s="60"/>
      <c r="BO673" s="60"/>
      <c r="BP673" s="60"/>
      <c r="BQ673" s="60"/>
      <c r="BR673" s="60"/>
      <c r="BS673" s="60"/>
      <c r="BT673" s="60"/>
      <c r="BU673" s="60"/>
      <c r="BV673" s="60"/>
      <c r="BW673" s="60"/>
      <c r="BX673" s="60"/>
      <c r="BY673" s="60"/>
      <c r="BZ673" s="60"/>
      <c r="CA673" s="60"/>
      <c r="CB673" s="60"/>
      <c r="CC673" s="60"/>
      <c r="CD673" s="60"/>
      <c r="CE673" s="60"/>
      <c r="CF673" s="63"/>
      <c r="CG673" s="63"/>
      <c r="CH673" s="63"/>
      <c r="CI673" s="63"/>
      <c r="CJ673" s="63"/>
      <c r="CK673" s="60"/>
      <c r="CL673" s="64"/>
    </row>
    <row r="674" spans="1:90">
      <c r="A674" s="65"/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2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  <c r="AA674" s="60"/>
      <c r="AB674" s="60"/>
      <c r="AC674" s="60"/>
      <c r="AD674" s="60"/>
      <c r="AE674" s="60"/>
      <c r="AF674" s="60"/>
      <c r="AG674" s="60"/>
      <c r="AH674" s="60"/>
      <c r="AI674" s="60"/>
      <c r="AJ674" s="60"/>
      <c r="AK674" s="60"/>
      <c r="AL674" s="60"/>
      <c r="AM674" s="60"/>
      <c r="AN674" s="60"/>
      <c r="AO674" s="60"/>
      <c r="AP674" s="60"/>
      <c r="AQ674" s="60"/>
      <c r="AR674" s="60"/>
      <c r="AS674" s="60"/>
      <c r="AT674" s="60"/>
      <c r="AU674" s="60"/>
      <c r="AV674" s="60"/>
      <c r="AW674" s="60"/>
      <c r="AX674" s="60"/>
      <c r="AY674" s="60"/>
      <c r="AZ674" s="60"/>
      <c r="BA674" s="60"/>
      <c r="BB674" s="60"/>
      <c r="BC674" s="60"/>
      <c r="BD674" s="60"/>
      <c r="BE674" s="60"/>
      <c r="BF674" s="60"/>
      <c r="BG674" s="60"/>
      <c r="BH674" s="60"/>
      <c r="BI674" s="60"/>
      <c r="BJ674" s="60"/>
      <c r="BK674" s="60"/>
      <c r="BL674" s="60"/>
      <c r="BM674" s="60"/>
      <c r="BN674" s="60"/>
      <c r="BO674" s="60"/>
      <c r="BP674" s="60"/>
      <c r="BQ674" s="60"/>
      <c r="BR674" s="60"/>
      <c r="BS674" s="60"/>
      <c r="BT674" s="60"/>
      <c r="BU674" s="60"/>
      <c r="BV674" s="60"/>
      <c r="BW674" s="60"/>
      <c r="BX674" s="60"/>
      <c r="BY674" s="60"/>
      <c r="BZ674" s="60"/>
      <c r="CA674" s="60"/>
      <c r="CB674" s="60"/>
      <c r="CC674" s="60"/>
      <c r="CD674" s="60"/>
      <c r="CE674" s="60"/>
      <c r="CF674" s="63"/>
      <c r="CG674" s="63"/>
      <c r="CH674" s="63"/>
      <c r="CI674" s="63"/>
      <c r="CJ674" s="63"/>
      <c r="CK674" s="60"/>
      <c r="CL674" s="64"/>
    </row>
    <row r="675" spans="1:90">
      <c r="A675" s="65"/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2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  <c r="AA675" s="60"/>
      <c r="AB675" s="60"/>
      <c r="AC675" s="60"/>
      <c r="AD675" s="60"/>
      <c r="AE675" s="60"/>
      <c r="AF675" s="60"/>
      <c r="AG675" s="60"/>
      <c r="AH675" s="60"/>
      <c r="AI675" s="60"/>
      <c r="AJ675" s="60"/>
      <c r="AK675" s="60"/>
      <c r="AL675" s="60"/>
      <c r="AM675" s="60"/>
      <c r="AN675" s="60"/>
      <c r="AO675" s="60"/>
      <c r="AP675" s="60"/>
      <c r="AQ675" s="60"/>
      <c r="AR675" s="60"/>
      <c r="AS675" s="60"/>
      <c r="AT675" s="60"/>
      <c r="AU675" s="60"/>
      <c r="AV675" s="60"/>
      <c r="AW675" s="60"/>
      <c r="AX675" s="60"/>
      <c r="AY675" s="60"/>
      <c r="AZ675" s="60"/>
      <c r="BA675" s="60"/>
      <c r="BB675" s="60"/>
      <c r="BC675" s="60"/>
      <c r="BD675" s="60"/>
      <c r="BE675" s="60"/>
      <c r="BF675" s="60"/>
      <c r="BG675" s="60"/>
      <c r="BH675" s="60"/>
      <c r="BI675" s="60"/>
      <c r="BJ675" s="60"/>
      <c r="BK675" s="60"/>
      <c r="BL675" s="60"/>
      <c r="BM675" s="60"/>
      <c r="BN675" s="60"/>
      <c r="BO675" s="60"/>
      <c r="BP675" s="60"/>
      <c r="BQ675" s="60"/>
      <c r="BR675" s="60"/>
      <c r="BS675" s="60"/>
      <c r="BT675" s="60"/>
      <c r="BU675" s="60"/>
      <c r="BV675" s="60"/>
      <c r="BW675" s="60"/>
      <c r="BX675" s="60"/>
      <c r="BY675" s="60"/>
      <c r="BZ675" s="60"/>
      <c r="CA675" s="60"/>
      <c r="CB675" s="60"/>
      <c r="CC675" s="60"/>
      <c r="CD675" s="60"/>
      <c r="CE675" s="60"/>
      <c r="CF675" s="63"/>
      <c r="CG675" s="63"/>
      <c r="CH675" s="63"/>
      <c r="CI675" s="63"/>
      <c r="CJ675" s="63"/>
      <c r="CK675" s="60"/>
      <c r="CL675" s="64"/>
    </row>
    <row r="676" spans="1:90">
      <c r="A676" s="65"/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2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  <c r="AA676" s="60"/>
      <c r="AB676" s="60"/>
      <c r="AC676" s="60"/>
      <c r="AD676" s="60"/>
      <c r="AE676" s="60"/>
      <c r="AF676" s="60"/>
      <c r="AG676" s="60"/>
      <c r="AH676" s="60"/>
      <c r="AI676" s="60"/>
      <c r="AJ676" s="60"/>
      <c r="AK676" s="60"/>
      <c r="AL676" s="60"/>
      <c r="AM676" s="60"/>
      <c r="AN676" s="60"/>
      <c r="AO676" s="60"/>
      <c r="AP676" s="60"/>
      <c r="AQ676" s="60"/>
      <c r="AR676" s="60"/>
      <c r="AS676" s="60"/>
      <c r="AT676" s="60"/>
      <c r="AU676" s="60"/>
      <c r="AV676" s="60"/>
      <c r="AW676" s="60"/>
      <c r="AX676" s="60"/>
      <c r="AY676" s="60"/>
      <c r="AZ676" s="60"/>
      <c r="BA676" s="60"/>
      <c r="BB676" s="60"/>
      <c r="BC676" s="60"/>
      <c r="BD676" s="60"/>
      <c r="BE676" s="60"/>
      <c r="BF676" s="60"/>
      <c r="BG676" s="60"/>
      <c r="BH676" s="60"/>
      <c r="BI676" s="60"/>
      <c r="BJ676" s="60"/>
      <c r="BK676" s="60"/>
      <c r="BL676" s="60"/>
      <c r="BM676" s="60"/>
      <c r="BN676" s="60"/>
      <c r="BO676" s="60"/>
      <c r="BP676" s="60"/>
      <c r="BQ676" s="60"/>
      <c r="BR676" s="60"/>
      <c r="BS676" s="60"/>
      <c r="BT676" s="60"/>
      <c r="BU676" s="60"/>
      <c r="BV676" s="60"/>
      <c r="BW676" s="60"/>
      <c r="BX676" s="60"/>
      <c r="BY676" s="60"/>
      <c r="BZ676" s="60"/>
      <c r="CA676" s="60"/>
      <c r="CB676" s="60"/>
      <c r="CC676" s="60"/>
      <c r="CD676" s="60"/>
      <c r="CE676" s="60"/>
      <c r="CF676" s="63"/>
      <c r="CG676" s="63"/>
      <c r="CH676" s="63"/>
      <c r="CI676" s="63"/>
      <c r="CJ676" s="63"/>
      <c r="CK676" s="60"/>
      <c r="CL676" s="64"/>
    </row>
    <row r="677" spans="1:90">
      <c r="A677" s="65"/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2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  <c r="AA677" s="60"/>
      <c r="AB677" s="60"/>
      <c r="AC677" s="60"/>
      <c r="AD677" s="60"/>
      <c r="AE677" s="60"/>
      <c r="AF677" s="60"/>
      <c r="AG677" s="60"/>
      <c r="AH677" s="60"/>
      <c r="AI677" s="60"/>
      <c r="AJ677" s="60"/>
      <c r="AK677" s="60"/>
      <c r="AL677" s="60"/>
      <c r="AM677" s="60"/>
      <c r="AN677" s="60"/>
      <c r="AO677" s="60"/>
      <c r="AP677" s="60"/>
      <c r="AQ677" s="60"/>
      <c r="AR677" s="60"/>
      <c r="AS677" s="60"/>
      <c r="AT677" s="60"/>
      <c r="AU677" s="60"/>
      <c r="AV677" s="60"/>
      <c r="AW677" s="60"/>
      <c r="AX677" s="60"/>
      <c r="AY677" s="60"/>
      <c r="AZ677" s="60"/>
      <c r="BA677" s="60"/>
      <c r="BB677" s="60"/>
      <c r="BC677" s="60"/>
      <c r="BD677" s="60"/>
      <c r="BE677" s="60"/>
      <c r="BF677" s="60"/>
      <c r="BG677" s="60"/>
      <c r="BH677" s="60"/>
      <c r="BI677" s="60"/>
      <c r="BJ677" s="60"/>
      <c r="BK677" s="60"/>
      <c r="BL677" s="60"/>
      <c r="BM677" s="60"/>
      <c r="BN677" s="60"/>
      <c r="BO677" s="60"/>
      <c r="BP677" s="60"/>
      <c r="BQ677" s="60"/>
      <c r="BR677" s="60"/>
      <c r="BS677" s="60"/>
      <c r="BT677" s="60"/>
      <c r="BU677" s="60"/>
      <c r="BV677" s="60"/>
      <c r="BW677" s="60"/>
      <c r="BX677" s="60"/>
      <c r="BY677" s="60"/>
      <c r="BZ677" s="60"/>
      <c r="CA677" s="60"/>
      <c r="CB677" s="60"/>
      <c r="CC677" s="60"/>
      <c r="CD677" s="60"/>
      <c r="CE677" s="60"/>
      <c r="CF677" s="63"/>
      <c r="CG677" s="63"/>
      <c r="CH677" s="63"/>
      <c r="CI677" s="63"/>
      <c r="CJ677" s="63"/>
      <c r="CK677" s="60"/>
      <c r="CL677" s="64"/>
    </row>
    <row r="678" spans="1:90">
      <c r="A678" s="65"/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2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  <c r="AA678" s="60"/>
      <c r="AB678" s="60"/>
      <c r="AC678" s="60"/>
      <c r="AD678" s="60"/>
      <c r="AE678" s="60"/>
      <c r="AF678" s="60"/>
      <c r="AG678" s="60"/>
      <c r="AH678" s="60"/>
      <c r="AI678" s="60"/>
      <c r="AJ678" s="60"/>
      <c r="AK678" s="60"/>
      <c r="AL678" s="60"/>
      <c r="AM678" s="60"/>
      <c r="AN678" s="60"/>
      <c r="AO678" s="60"/>
      <c r="AP678" s="60"/>
      <c r="AQ678" s="60"/>
      <c r="AR678" s="60"/>
      <c r="AS678" s="60"/>
      <c r="AT678" s="60"/>
      <c r="AU678" s="60"/>
      <c r="AV678" s="60"/>
      <c r="AW678" s="60"/>
      <c r="AX678" s="60"/>
      <c r="AY678" s="60"/>
      <c r="AZ678" s="60"/>
      <c r="BA678" s="60"/>
      <c r="BB678" s="60"/>
      <c r="BC678" s="60"/>
      <c r="BD678" s="60"/>
      <c r="BE678" s="60"/>
      <c r="BF678" s="60"/>
      <c r="BG678" s="60"/>
      <c r="BH678" s="60"/>
      <c r="BI678" s="60"/>
      <c r="BJ678" s="60"/>
      <c r="BK678" s="60"/>
      <c r="BL678" s="60"/>
      <c r="BM678" s="60"/>
      <c r="BN678" s="60"/>
      <c r="BO678" s="60"/>
      <c r="BP678" s="60"/>
      <c r="BQ678" s="60"/>
      <c r="BR678" s="60"/>
      <c r="BS678" s="60"/>
      <c r="BT678" s="60"/>
      <c r="BU678" s="60"/>
      <c r="BV678" s="60"/>
      <c r="BW678" s="60"/>
      <c r="BX678" s="60"/>
      <c r="BY678" s="60"/>
      <c r="BZ678" s="60"/>
      <c r="CA678" s="60"/>
      <c r="CB678" s="60"/>
      <c r="CC678" s="60"/>
      <c r="CD678" s="60"/>
      <c r="CE678" s="60"/>
      <c r="CF678" s="63"/>
      <c r="CG678" s="63"/>
      <c r="CH678" s="63"/>
      <c r="CI678" s="63"/>
      <c r="CJ678" s="63"/>
      <c r="CK678" s="60"/>
      <c r="CL678" s="64"/>
    </row>
    <row r="679" spans="1:90">
      <c r="A679" s="65"/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2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  <c r="AA679" s="60"/>
      <c r="AB679" s="60"/>
      <c r="AC679" s="60"/>
      <c r="AD679" s="60"/>
      <c r="AE679" s="60"/>
      <c r="AF679" s="60"/>
      <c r="AG679" s="60"/>
      <c r="AH679" s="60"/>
      <c r="AI679" s="60"/>
      <c r="AJ679" s="60"/>
      <c r="AK679" s="60"/>
      <c r="AL679" s="60"/>
      <c r="AM679" s="60"/>
      <c r="AN679" s="60"/>
      <c r="AO679" s="60"/>
      <c r="AP679" s="60"/>
      <c r="AQ679" s="60"/>
      <c r="AR679" s="60"/>
      <c r="AS679" s="60"/>
      <c r="AT679" s="60"/>
      <c r="AU679" s="60"/>
      <c r="AV679" s="60"/>
      <c r="AW679" s="60"/>
      <c r="AX679" s="60"/>
      <c r="AY679" s="60"/>
      <c r="AZ679" s="60"/>
      <c r="BA679" s="60"/>
      <c r="BB679" s="60"/>
      <c r="BC679" s="60"/>
      <c r="BD679" s="60"/>
      <c r="BE679" s="60"/>
      <c r="BF679" s="60"/>
      <c r="BG679" s="60"/>
      <c r="BH679" s="60"/>
      <c r="BI679" s="60"/>
      <c r="BJ679" s="60"/>
      <c r="BK679" s="60"/>
      <c r="BL679" s="60"/>
      <c r="BM679" s="60"/>
      <c r="BN679" s="60"/>
      <c r="BO679" s="60"/>
      <c r="BP679" s="60"/>
      <c r="BQ679" s="60"/>
      <c r="BR679" s="60"/>
      <c r="BS679" s="60"/>
      <c r="BT679" s="60"/>
      <c r="BU679" s="60"/>
      <c r="BV679" s="60"/>
      <c r="BW679" s="60"/>
      <c r="BX679" s="60"/>
      <c r="BY679" s="60"/>
      <c r="BZ679" s="60"/>
      <c r="CA679" s="60"/>
      <c r="CB679" s="60"/>
      <c r="CC679" s="60"/>
      <c r="CD679" s="60"/>
      <c r="CE679" s="60"/>
      <c r="CF679" s="63"/>
      <c r="CG679" s="63"/>
      <c r="CH679" s="63"/>
      <c r="CI679" s="63"/>
      <c r="CJ679" s="63"/>
      <c r="CK679" s="60"/>
      <c r="CL679" s="64"/>
    </row>
    <row r="680" spans="1:90">
      <c r="A680" s="65"/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2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  <c r="AA680" s="60"/>
      <c r="AB680" s="60"/>
      <c r="AC680" s="60"/>
      <c r="AD680" s="60"/>
      <c r="AE680" s="60"/>
      <c r="AF680" s="60"/>
      <c r="AG680" s="60"/>
      <c r="AH680" s="60"/>
      <c r="AI680" s="60"/>
      <c r="AJ680" s="60"/>
      <c r="AK680" s="60"/>
      <c r="AL680" s="60"/>
      <c r="AM680" s="60"/>
      <c r="AN680" s="60"/>
      <c r="AO680" s="60"/>
      <c r="AP680" s="60"/>
      <c r="AQ680" s="60"/>
      <c r="AR680" s="60"/>
      <c r="AS680" s="60"/>
      <c r="AT680" s="60"/>
      <c r="AU680" s="60"/>
      <c r="AV680" s="60"/>
      <c r="AW680" s="60"/>
      <c r="AX680" s="60"/>
      <c r="AY680" s="60"/>
      <c r="AZ680" s="60"/>
      <c r="BA680" s="60"/>
      <c r="BB680" s="60"/>
      <c r="BC680" s="60"/>
      <c r="BD680" s="60"/>
      <c r="BE680" s="60"/>
      <c r="BF680" s="60"/>
      <c r="BG680" s="60"/>
      <c r="BH680" s="60"/>
      <c r="BI680" s="60"/>
      <c r="BJ680" s="60"/>
      <c r="BK680" s="60"/>
      <c r="BL680" s="60"/>
      <c r="BM680" s="60"/>
      <c r="BN680" s="60"/>
      <c r="BO680" s="60"/>
      <c r="BP680" s="60"/>
      <c r="BQ680" s="60"/>
      <c r="BR680" s="60"/>
      <c r="BS680" s="60"/>
      <c r="BT680" s="60"/>
      <c r="BU680" s="60"/>
      <c r="BV680" s="60"/>
      <c r="BW680" s="60"/>
      <c r="BX680" s="60"/>
      <c r="BY680" s="60"/>
      <c r="BZ680" s="60"/>
      <c r="CA680" s="60"/>
      <c r="CB680" s="60"/>
      <c r="CC680" s="60"/>
      <c r="CD680" s="60"/>
      <c r="CE680" s="60"/>
      <c r="CF680" s="63"/>
      <c r="CG680" s="63"/>
      <c r="CH680" s="63"/>
      <c r="CI680" s="63"/>
      <c r="CJ680" s="63"/>
      <c r="CK680" s="60"/>
      <c r="CL680" s="64"/>
    </row>
    <row r="681" spans="1:90">
      <c r="A681" s="65"/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2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  <c r="AA681" s="60"/>
      <c r="AB681" s="60"/>
      <c r="AC681" s="60"/>
      <c r="AD681" s="60"/>
      <c r="AE681" s="60"/>
      <c r="AF681" s="60"/>
      <c r="AG681" s="60"/>
      <c r="AH681" s="60"/>
      <c r="AI681" s="60"/>
      <c r="AJ681" s="60"/>
      <c r="AK681" s="60"/>
      <c r="AL681" s="60"/>
      <c r="AM681" s="60"/>
      <c r="AN681" s="60"/>
      <c r="AO681" s="60"/>
      <c r="AP681" s="60"/>
      <c r="AQ681" s="60"/>
      <c r="AR681" s="60"/>
      <c r="AS681" s="60"/>
      <c r="AT681" s="60"/>
      <c r="AU681" s="60"/>
      <c r="AV681" s="60"/>
      <c r="AW681" s="60"/>
      <c r="AX681" s="60"/>
      <c r="AY681" s="60"/>
      <c r="AZ681" s="60"/>
      <c r="BA681" s="60"/>
      <c r="BB681" s="60"/>
      <c r="BC681" s="60"/>
      <c r="BD681" s="60"/>
      <c r="BE681" s="60"/>
      <c r="BF681" s="60"/>
      <c r="BG681" s="60"/>
      <c r="BH681" s="60"/>
      <c r="BI681" s="60"/>
      <c r="BJ681" s="60"/>
      <c r="BK681" s="60"/>
      <c r="BL681" s="60"/>
      <c r="BM681" s="60"/>
      <c r="BN681" s="60"/>
      <c r="BO681" s="60"/>
      <c r="BP681" s="60"/>
      <c r="BQ681" s="60"/>
      <c r="BR681" s="60"/>
      <c r="BS681" s="60"/>
      <c r="BT681" s="60"/>
      <c r="BU681" s="60"/>
      <c r="BV681" s="60"/>
      <c r="BW681" s="60"/>
      <c r="BX681" s="60"/>
      <c r="BY681" s="60"/>
      <c r="BZ681" s="60"/>
      <c r="CA681" s="60"/>
      <c r="CB681" s="60"/>
      <c r="CC681" s="60"/>
      <c r="CD681" s="60"/>
      <c r="CE681" s="60"/>
      <c r="CF681" s="63"/>
      <c r="CG681" s="63"/>
      <c r="CH681" s="63"/>
      <c r="CI681" s="63"/>
      <c r="CJ681" s="63"/>
      <c r="CK681" s="60"/>
      <c r="CL681" s="64"/>
    </row>
    <row r="682" spans="1:90">
      <c r="A682" s="65"/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2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  <c r="AA682" s="60"/>
      <c r="AB682" s="60"/>
      <c r="AC682" s="60"/>
      <c r="AD682" s="60"/>
      <c r="AE682" s="60"/>
      <c r="AF682" s="60"/>
      <c r="AG682" s="60"/>
      <c r="AH682" s="60"/>
      <c r="AI682" s="60"/>
      <c r="AJ682" s="60"/>
      <c r="AK682" s="60"/>
      <c r="AL682" s="60"/>
      <c r="AM682" s="60"/>
      <c r="AN682" s="60"/>
      <c r="AO682" s="60"/>
      <c r="AP682" s="60"/>
      <c r="AQ682" s="60"/>
      <c r="AR682" s="60"/>
      <c r="AS682" s="60"/>
      <c r="AT682" s="60"/>
      <c r="AU682" s="60"/>
      <c r="AV682" s="60"/>
      <c r="AW682" s="60"/>
      <c r="AX682" s="60"/>
      <c r="AY682" s="60"/>
      <c r="AZ682" s="60"/>
      <c r="BA682" s="60"/>
      <c r="BB682" s="60"/>
      <c r="BC682" s="60"/>
      <c r="BD682" s="60"/>
      <c r="BE682" s="60"/>
      <c r="BF682" s="60"/>
      <c r="BG682" s="60"/>
      <c r="BH682" s="60"/>
      <c r="BI682" s="60"/>
      <c r="BJ682" s="60"/>
      <c r="BK682" s="60"/>
      <c r="BL682" s="60"/>
      <c r="BM682" s="60"/>
      <c r="BN682" s="60"/>
      <c r="BO682" s="60"/>
      <c r="BP682" s="60"/>
      <c r="BQ682" s="60"/>
      <c r="BR682" s="60"/>
      <c r="BS682" s="60"/>
      <c r="BT682" s="60"/>
      <c r="BU682" s="60"/>
      <c r="BV682" s="60"/>
      <c r="BW682" s="60"/>
      <c r="BX682" s="60"/>
      <c r="BY682" s="60"/>
      <c r="BZ682" s="60"/>
      <c r="CA682" s="60"/>
      <c r="CB682" s="60"/>
      <c r="CC682" s="60"/>
      <c r="CD682" s="60"/>
      <c r="CE682" s="60"/>
      <c r="CF682" s="63"/>
      <c r="CG682" s="63"/>
      <c r="CH682" s="63"/>
      <c r="CI682" s="63"/>
      <c r="CJ682" s="63"/>
      <c r="CK682" s="60"/>
      <c r="CL682" s="64"/>
    </row>
    <row r="683" spans="1:90">
      <c r="A683" s="65"/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2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  <c r="AA683" s="60"/>
      <c r="AB683" s="60"/>
      <c r="AC683" s="60"/>
      <c r="AD683" s="60"/>
      <c r="AE683" s="60"/>
      <c r="AF683" s="60"/>
      <c r="AG683" s="60"/>
      <c r="AH683" s="60"/>
      <c r="AI683" s="60"/>
      <c r="AJ683" s="60"/>
      <c r="AK683" s="60"/>
      <c r="AL683" s="60"/>
      <c r="AM683" s="60"/>
      <c r="AN683" s="60"/>
      <c r="AO683" s="60"/>
      <c r="AP683" s="60"/>
      <c r="AQ683" s="60"/>
      <c r="AR683" s="60"/>
      <c r="AS683" s="60"/>
      <c r="AT683" s="60"/>
      <c r="AU683" s="60"/>
      <c r="AV683" s="60"/>
      <c r="AW683" s="60"/>
      <c r="AX683" s="60"/>
      <c r="AY683" s="60"/>
      <c r="AZ683" s="60"/>
      <c r="BA683" s="60"/>
      <c r="BB683" s="60"/>
      <c r="BC683" s="60"/>
      <c r="BD683" s="60"/>
      <c r="BE683" s="60"/>
      <c r="BF683" s="60"/>
      <c r="BG683" s="60"/>
      <c r="BH683" s="60"/>
      <c r="BI683" s="60"/>
      <c r="BJ683" s="60"/>
      <c r="BK683" s="60"/>
      <c r="BL683" s="60"/>
      <c r="BM683" s="60"/>
      <c r="BN683" s="60"/>
      <c r="BO683" s="60"/>
      <c r="BP683" s="60"/>
      <c r="BQ683" s="60"/>
      <c r="BR683" s="60"/>
      <c r="BS683" s="60"/>
      <c r="BT683" s="60"/>
      <c r="BU683" s="60"/>
      <c r="BV683" s="60"/>
      <c r="BW683" s="60"/>
      <c r="BX683" s="60"/>
      <c r="BY683" s="60"/>
      <c r="BZ683" s="60"/>
      <c r="CA683" s="60"/>
      <c r="CB683" s="60"/>
      <c r="CC683" s="60"/>
      <c r="CD683" s="60"/>
      <c r="CE683" s="60"/>
      <c r="CF683" s="63"/>
      <c r="CG683" s="63"/>
      <c r="CH683" s="63"/>
      <c r="CI683" s="63"/>
      <c r="CJ683" s="63"/>
      <c r="CK683" s="60"/>
      <c r="CL683" s="64"/>
    </row>
    <row r="684" spans="1:90">
      <c r="A684" s="65"/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2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  <c r="AA684" s="60"/>
      <c r="AB684" s="60"/>
      <c r="AC684" s="60"/>
      <c r="AD684" s="60"/>
      <c r="AE684" s="60"/>
      <c r="AF684" s="60"/>
      <c r="AG684" s="60"/>
      <c r="AH684" s="60"/>
      <c r="AI684" s="60"/>
      <c r="AJ684" s="60"/>
      <c r="AK684" s="60"/>
      <c r="AL684" s="60"/>
      <c r="AM684" s="60"/>
      <c r="AN684" s="60"/>
      <c r="AO684" s="60"/>
      <c r="AP684" s="60"/>
      <c r="AQ684" s="60"/>
      <c r="AR684" s="60"/>
      <c r="AS684" s="60"/>
      <c r="AT684" s="60"/>
      <c r="AU684" s="60"/>
      <c r="AV684" s="60"/>
      <c r="AW684" s="60"/>
      <c r="AX684" s="60"/>
      <c r="AY684" s="60"/>
      <c r="AZ684" s="60"/>
      <c r="BA684" s="60"/>
      <c r="BB684" s="60"/>
      <c r="BC684" s="60"/>
      <c r="BD684" s="60"/>
      <c r="BE684" s="60"/>
      <c r="BF684" s="60"/>
      <c r="BG684" s="60"/>
      <c r="BH684" s="60"/>
      <c r="BI684" s="60"/>
      <c r="BJ684" s="60"/>
      <c r="BK684" s="60"/>
      <c r="BL684" s="60"/>
      <c r="BM684" s="60"/>
      <c r="BN684" s="60"/>
      <c r="BO684" s="60"/>
      <c r="BP684" s="60"/>
      <c r="BQ684" s="60"/>
      <c r="BR684" s="60"/>
      <c r="BS684" s="60"/>
      <c r="BT684" s="60"/>
      <c r="BU684" s="60"/>
      <c r="BV684" s="60"/>
      <c r="BW684" s="60"/>
      <c r="BX684" s="60"/>
      <c r="BY684" s="60"/>
      <c r="BZ684" s="60"/>
      <c r="CA684" s="60"/>
      <c r="CB684" s="60"/>
      <c r="CC684" s="60"/>
      <c r="CD684" s="60"/>
      <c r="CE684" s="60"/>
      <c r="CF684" s="63"/>
      <c r="CG684" s="63"/>
      <c r="CH684" s="63"/>
      <c r="CI684" s="63"/>
      <c r="CJ684" s="63"/>
      <c r="CK684" s="60"/>
      <c r="CL684" s="64"/>
    </row>
    <row r="685" spans="1:90">
      <c r="A685" s="65"/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2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  <c r="AA685" s="60"/>
      <c r="AB685" s="60"/>
      <c r="AC685" s="60"/>
      <c r="AD685" s="60"/>
      <c r="AE685" s="60"/>
      <c r="AF685" s="60"/>
      <c r="AG685" s="60"/>
      <c r="AH685" s="60"/>
      <c r="AI685" s="60"/>
      <c r="AJ685" s="60"/>
      <c r="AK685" s="60"/>
      <c r="AL685" s="60"/>
      <c r="AM685" s="60"/>
      <c r="AN685" s="60"/>
      <c r="AO685" s="60"/>
      <c r="AP685" s="60"/>
      <c r="AQ685" s="60"/>
      <c r="AR685" s="60"/>
      <c r="AS685" s="60"/>
      <c r="AT685" s="60"/>
      <c r="AU685" s="60"/>
      <c r="AV685" s="60"/>
      <c r="AW685" s="60"/>
      <c r="AX685" s="60"/>
      <c r="AY685" s="60"/>
      <c r="AZ685" s="60"/>
      <c r="BA685" s="60"/>
      <c r="BB685" s="60"/>
      <c r="BC685" s="60"/>
      <c r="BD685" s="60"/>
      <c r="BE685" s="60"/>
      <c r="BF685" s="60"/>
      <c r="BG685" s="60"/>
      <c r="BH685" s="60"/>
      <c r="BI685" s="60"/>
      <c r="BJ685" s="60"/>
      <c r="BK685" s="60"/>
      <c r="BL685" s="60"/>
      <c r="BM685" s="60"/>
      <c r="BN685" s="60"/>
      <c r="BO685" s="60"/>
      <c r="BP685" s="60"/>
      <c r="BQ685" s="60"/>
      <c r="BR685" s="60"/>
      <c r="BS685" s="60"/>
      <c r="BT685" s="60"/>
      <c r="BU685" s="60"/>
      <c r="BV685" s="60"/>
      <c r="BW685" s="60"/>
      <c r="BX685" s="60"/>
      <c r="BY685" s="60"/>
      <c r="BZ685" s="60"/>
      <c r="CA685" s="60"/>
      <c r="CB685" s="60"/>
      <c r="CC685" s="60"/>
      <c r="CD685" s="60"/>
      <c r="CE685" s="60"/>
      <c r="CF685" s="63"/>
      <c r="CG685" s="63"/>
      <c r="CH685" s="63"/>
      <c r="CI685" s="63"/>
      <c r="CJ685" s="63"/>
      <c r="CK685" s="60"/>
      <c r="CL685" s="64"/>
    </row>
    <row r="686" spans="1:90">
      <c r="A686" s="65"/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2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  <c r="AA686" s="60"/>
      <c r="AB686" s="60"/>
      <c r="AC686" s="60"/>
      <c r="AD686" s="60"/>
      <c r="AE686" s="60"/>
      <c r="AF686" s="60"/>
      <c r="AG686" s="60"/>
      <c r="AH686" s="60"/>
      <c r="AI686" s="60"/>
      <c r="AJ686" s="60"/>
      <c r="AK686" s="60"/>
      <c r="AL686" s="60"/>
      <c r="AM686" s="60"/>
      <c r="AN686" s="60"/>
      <c r="AO686" s="60"/>
      <c r="AP686" s="60"/>
      <c r="AQ686" s="60"/>
      <c r="AR686" s="60"/>
      <c r="AS686" s="60"/>
      <c r="AT686" s="60"/>
      <c r="AU686" s="60"/>
      <c r="AV686" s="60"/>
      <c r="AW686" s="60"/>
      <c r="AX686" s="60"/>
      <c r="AY686" s="60"/>
      <c r="AZ686" s="60"/>
      <c r="BA686" s="60"/>
      <c r="BB686" s="60"/>
      <c r="BC686" s="60"/>
      <c r="BD686" s="60"/>
      <c r="BE686" s="60"/>
      <c r="BF686" s="60"/>
      <c r="BG686" s="60"/>
      <c r="BH686" s="60"/>
      <c r="BI686" s="60"/>
      <c r="BJ686" s="60"/>
      <c r="BK686" s="60"/>
      <c r="BL686" s="60"/>
      <c r="BM686" s="60"/>
      <c r="BN686" s="60"/>
      <c r="BO686" s="60"/>
      <c r="BP686" s="60"/>
      <c r="BQ686" s="60"/>
      <c r="BR686" s="60"/>
      <c r="BS686" s="60"/>
      <c r="BT686" s="60"/>
      <c r="BU686" s="60"/>
      <c r="BV686" s="60"/>
      <c r="BW686" s="60"/>
      <c r="BX686" s="60"/>
      <c r="BY686" s="60"/>
      <c r="BZ686" s="60"/>
      <c r="CA686" s="60"/>
      <c r="CB686" s="60"/>
      <c r="CC686" s="60"/>
      <c r="CD686" s="60"/>
      <c r="CE686" s="60"/>
      <c r="CF686" s="63"/>
      <c r="CG686" s="63"/>
      <c r="CH686" s="63"/>
      <c r="CI686" s="63"/>
      <c r="CJ686" s="63"/>
      <c r="CK686" s="60"/>
      <c r="CL686" s="64"/>
    </row>
    <row r="687" spans="1:90">
      <c r="A687" s="65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2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  <c r="AA687" s="60"/>
      <c r="AB687" s="60"/>
      <c r="AC687" s="60"/>
      <c r="AD687" s="60"/>
      <c r="AE687" s="60"/>
      <c r="AF687" s="60"/>
      <c r="AG687" s="60"/>
      <c r="AH687" s="60"/>
      <c r="AI687" s="60"/>
      <c r="AJ687" s="60"/>
      <c r="AK687" s="60"/>
      <c r="AL687" s="60"/>
      <c r="AM687" s="60"/>
      <c r="AN687" s="60"/>
      <c r="AO687" s="60"/>
      <c r="AP687" s="60"/>
      <c r="AQ687" s="60"/>
      <c r="AR687" s="60"/>
      <c r="AS687" s="60"/>
      <c r="AT687" s="60"/>
      <c r="AU687" s="60"/>
      <c r="AV687" s="60"/>
      <c r="AW687" s="60"/>
      <c r="AX687" s="60"/>
      <c r="AY687" s="60"/>
      <c r="AZ687" s="60"/>
      <c r="BA687" s="60"/>
      <c r="BB687" s="60"/>
      <c r="BC687" s="60"/>
      <c r="BD687" s="60"/>
      <c r="BE687" s="60"/>
      <c r="BF687" s="60"/>
      <c r="BG687" s="60"/>
      <c r="BH687" s="60"/>
      <c r="BI687" s="60"/>
      <c r="BJ687" s="60"/>
      <c r="BK687" s="60"/>
      <c r="BL687" s="60"/>
      <c r="BM687" s="60"/>
      <c r="BN687" s="60"/>
      <c r="BO687" s="60"/>
      <c r="BP687" s="60"/>
      <c r="BQ687" s="60"/>
      <c r="BR687" s="60"/>
      <c r="BS687" s="60"/>
      <c r="BT687" s="60"/>
      <c r="BU687" s="60"/>
      <c r="BV687" s="60"/>
      <c r="BW687" s="60"/>
      <c r="BX687" s="60"/>
      <c r="BY687" s="60"/>
      <c r="BZ687" s="60"/>
      <c r="CA687" s="60"/>
      <c r="CB687" s="60"/>
      <c r="CC687" s="60"/>
      <c r="CD687" s="60"/>
      <c r="CE687" s="60"/>
      <c r="CF687" s="63"/>
      <c r="CG687" s="63"/>
      <c r="CH687" s="63"/>
      <c r="CI687" s="63"/>
      <c r="CJ687" s="63"/>
      <c r="CK687" s="60"/>
      <c r="CL687" s="64"/>
    </row>
    <row r="688" spans="1:90">
      <c r="A688" s="65"/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2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  <c r="AA688" s="60"/>
      <c r="AB688" s="60"/>
      <c r="AC688" s="60"/>
      <c r="AD688" s="60"/>
      <c r="AE688" s="60"/>
      <c r="AF688" s="60"/>
      <c r="AG688" s="60"/>
      <c r="AH688" s="60"/>
      <c r="AI688" s="60"/>
      <c r="AJ688" s="60"/>
      <c r="AK688" s="60"/>
      <c r="AL688" s="60"/>
      <c r="AM688" s="60"/>
      <c r="AN688" s="60"/>
      <c r="AO688" s="60"/>
      <c r="AP688" s="60"/>
      <c r="AQ688" s="60"/>
      <c r="AR688" s="60"/>
      <c r="AS688" s="60"/>
      <c r="AT688" s="60"/>
      <c r="AU688" s="60"/>
      <c r="AV688" s="60"/>
      <c r="AW688" s="60"/>
      <c r="AX688" s="60"/>
      <c r="AY688" s="60"/>
      <c r="AZ688" s="60"/>
      <c r="BA688" s="60"/>
      <c r="BB688" s="60"/>
      <c r="BC688" s="60"/>
      <c r="BD688" s="60"/>
      <c r="BE688" s="60"/>
      <c r="BF688" s="60"/>
      <c r="BG688" s="60"/>
      <c r="BH688" s="60"/>
      <c r="BI688" s="60"/>
      <c r="BJ688" s="60"/>
      <c r="BK688" s="60"/>
      <c r="BL688" s="60"/>
      <c r="BM688" s="60"/>
      <c r="BN688" s="60"/>
      <c r="BO688" s="60"/>
      <c r="BP688" s="60"/>
      <c r="BQ688" s="60"/>
      <c r="BR688" s="60"/>
      <c r="BS688" s="60"/>
      <c r="BT688" s="60"/>
      <c r="BU688" s="60"/>
      <c r="BV688" s="60"/>
      <c r="BW688" s="60"/>
      <c r="BX688" s="60"/>
      <c r="BY688" s="60"/>
      <c r="BZ688" s="60"/>
      <c r="CA688" s="60"/>
      <c r="CB688" s="60"/>
      <c r="CC688" s="60"/>
      <c r="CD688" s="60"/>
      <c r="CE688" s="60"/>
      <c r="CF688" s="63"/>
      <c r="CG688" s="63"/>
      <c r="CH688" s="63"/>
      <c r="CI688" s="63"/>
      <c r="CJ688" s="63"/>
      <c r="CK688" s="60"/>
      <c r="CL688" s="64"/>
    </row>
    <row r="689" spans="1:90">
      <c r="A689" s="65"/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2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  <c r="AA689" s="60"/>
      <c r="AB689" s="60"/>
      <c r="AC689" s="60"/>
      <c r="AD689" s="60"/>
      <c r="AE689" s="60"/>
      <c r="AF689" s="60"/>
      <c r="AG689" s="60"/>
      <c r="AH689" s="60"/>
      <c r="AI689" s="60"/>
      <c r="AJ689" s="60"/>
      <c r="AK689" s="60"/>
      <c r="AL689" s="60"/>
      <c r="AM689" s="60"/>
      <c r="AN689" s="60"/>
      <c r="AO689" s="60"/>
      <c r="AP689" s="60"/>
      <c r="AQ689" s="60"/>
      <c r="AR689" s="60"/>
      <c r="AS689" s="60"/>
      <c r="AT689" s="60"/>
      <c r="AU689" s="60"/>
      <c r="AV689" s="60"/>
      <c r="AW689" s="60"/>
      <c r="AX689" s="60"/>
      <c r="AY689" s="60"/>
      <c r="AZ689" s="60"/>
      <c r="BA689" s="60"/>
      <c r="BB689" s="60"/>
      <c r="BC689" s="60"/>
      <c r="BD689" s="60"/>
      <c r="BE689" s="60"/>
      <c r="BF689" s="60"/>
      <c r="BG689" s="60"/>
      <c r="BH689" s="60"/>
      <c r="BI689" s="60"/>
      <c r="BJ689" s="60"/>
      <c r="BK689" s="60"/>
      <c r="BL689" s="60"/>
      <c r="BM689" s="60"/>
      <c r="BN689" s="60"/>
      <c r="BO689" s="60"/>
      <c r="BP689" s="60"/>
      <c r="BQ689" s="60"/>
      <c r="BR689" s="60"/>
      <c r="BS689" s="60"/>
      <c r="BT689" s="60"/>
      <c r="BU689" s="60"/>
      <c r="BV689" s="60"/>
      <c r="BW689" s="60"/>
      <c r="BX689" s="60"/>
      <c r="BY689" s="60"/>
      <c r="BZ689" s="60"/>
      <c r="CA689" s="60"/>
      <c r="CB689" s="60"/>
      <c r="CC689" s="60"/>
      <c r="CD689" s="60"/>
      <c r="CE689" s="60"/>
      <c r="CF689" s="63"/>
      <c r="CG689" s="63"/>
      <c r="CH689" s="63"/>
      <c r="CI689" s="63"/>
      <c r="CJ689" s="63"/>
      <c r="CK689" s="60"/>
      <c r="CL689" s="64"/>
    </row>
    <row r="690" spans="1:90">
      <c r="A690" s="65"/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2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  <c r="AA690" s="60"/>
      <c r="AB690" s="60"/>
      <c r="AC690" s="60"/>
      <c r="AD690" s="60"/>
      <c r="AE690" s="60"/>
      <c r="AF690" s="60"/>
      <c r="AG690" s="60"/>
      <c r="AH690" s="60"/>
      <c r="AI690" s="60"/>
      <c r="AJ690" s="60"/>
      <c r="AK690" s="60"/>
      <c r="AL690" s="60"/>
      <c r="AM690" s="60"/>
      <c r="AN690" s="60"/>
      <c r="AO690" s="60"/>
      <c r="AP690" s="60"/>
      <c r="AQ690" s="60"/>
      <c r="AR690" s="60"/>
      <c r="AS690" s="60"/>
      <c r="AT690" s="60"/>
      <c r="AU690" s="60"/>
      <c r="AV690" s="60"/>
      <c r="AW690" s="60"/>
      <c r="AX690" s="60"/>
      <c r="AY690" s="60"/>
      <c r="AZ690" s="60"/>
      <c r="BA690" s="60"/>
      <c r="BB690" s="60"/>
      <c r="BC690" s="60"/>
      <c r="BD690" s="60"/>
      <c r="BE690" s="60"/>
      <c r="BF690" s="60"/>
      <c r="BG690" s="60"/>
      <c r="BH690" s="60"/>
      <c r="BI690" s="60"/>
      <c r="BJ690" s="60"/>
      <c r="BK690" s="60"/>
      <c r="BL690" s="60"/>
      <c r="BM690" s="60"/>
      <c r="BN690" s="60"/>
      <c r="BO690" s="60"/>
      <c r="BP690" s="60"/>
      <c r="BQ690" s="60"/>
      <c r="BR690" s="60"/>
      <c r="BS690" s="60"/>
      <c r="BT690" s="60"/>
      <c r="BU690" s="60"/>
      <c r="BV690" s="60"/>
      <c r="BW690" s="60"/>
      <c r="BX690" s="60"/>
      <c r="BY690" s="60"/>
      <c r="BZ690" s="60"/>
      <c r="CA690" s="60"/>
      <c r="CB690" s="60"/>
      <c r="CC690" s="60"/>
      <c r="CD690" s="60"/>
      <c r="CE690" s="60"/>
      <c r="CF690" s="63"/>
      <c r="CG690" s="63"/>
      <c r="CH690" s="63"/>
      <c r="CI690" s="63"/>
      <c r="CJ690" s="63"/>
      <c r="CK690" s="60"/>
      <c r="CL690" s="64"/>
    </row>
    <row r="691" spans="1:90">
      <c r="A691" s="65"/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2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  <c r="AA691" s="60"/>
      <c r="AB691" s="60"/>
      <c r="AC691" s="60"/>
      <c r="AD691" s="60"/>
      <c r="AE691" s="60"/>
      <c r="AF691" s="60"/>
      <c r="AG691" s="60"/>
      <c r="AH691" s="60"/>
      <c r="AI691" s="60"/>
      <c r="AJ691" s="60"/>
      <c r="AK691" s="60"/>
      <c r="AL691" s="60"/>
      <c r="AM691" s="60"/>
      <c r="AN691" s="60"/>
      <c r="AO691" s="60"/>
      <c r="AP691" s="60"/>
      <c r="AQ691" s="60"/>
      <c r="AR691" s="60"/>
      <c r="AS691" s="60"/>
      <c r="AT691" s="60"/>
      <c r="AU691" s="60"/>
      <c r="AV691" s="60"/>
      <c r="AW691" s="60"/>
      <c r="AX691" s="60"/>
      <c r="AY691" s="60"/>
      <c r="AZ691" s="60"/>
      <c r="BA691" s="60"/>
      <c r="BB691" s="60"/>
      <c r="BC691" s="60"/>
      <c r="BD691" s="60"/>
      <c r="BE691" s="60"/>
      <c r="BF691" s="60"/>
      <c r="BG691" s="60"/>
      <c r="BH691" s="60"/>
      <c r="BI691" s="60"/>
      <c r="BJ691" s="60"/>
      <c r="BK691" s="60"/>
      <c r="BL691" s="60"/>
      <c r="BM691" s="60"/>
      <c r="BN691" s="60"/>
      <c r="BO691" s="60"/>
      <c r="BP691" s="60"/>
      <c r="BQ691" s="60"/>
      <c r="BR691" s="60"/>
      <c r="BS691" s="60"/>
      <c r="BT691" s="60"/>
      <c r="BU691" s="60"/>
      <c r="BV691" s="60"/>
      <c r="BW691" s="60"/>
      <c r="BX691" s="60"/>
      <c r="BY691" s="60"/>
      <c r="BZ691" s="60"/>
      <c r="CA691" s="60"/>
      <c r="CB691" s="60"/>
      <c r="CC691" s="60"/>
      <c r="CD691" s="60"/>
      <c r="CE691" s="60"/>
      <c r="CF691" s="63"/>
      <c r="CG691" s="63"/>
      <c r="CH691" s="63"/>
      <c r="CI691" s="63"/>
      <c r="CJ691" s="63"/>
      <c r="CK691" s="60"/>
      <c r="CL691" s="64"/>
    </row>
    <row r="692" spans="1:90">
      <c r="A692" s="65"/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2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  <c r="AA692" s="60"/>
      <c r="AB692" s="60"/>
      <c r="AC692" s="60"/>
      <c r="AD692" s="60"/>
      <c r="AE692" s="60"/>
      <c r="AF692" s="60"/>
      <c r="AG692" s="60"/>
      <c r="AH692" s="60"/>
      <c r="AI692" s="60"/>
      <c r="AJ692" s="60"/>
      <c r="AK692" s="60"/>
      <c r="AL692" s="60"/>
      <c r="AM692" s="60"/>
      <c r="AN692" s="60"/>
      <c r="AO692" s="60"/>
      <c r="AP692" s="60"/>
      <c r="AQ692" s="60"/>
      <c r="AR692" s="60"/>
      <c r="AS692" s="60"/>
      <c r="AT692" s="60"/>
      <c r="AU692" s="60"/>
      <c r="AV692" s="60"/>
      <c r="AW692" s="60"/>
      <c r="AX692" s="60"/>
      <c r="AY692" s="60"/>
      <c r="AZ692" s="60"/>
      <c r="BA692" s="60"/>
      <c r="BB692" s="60"/>
      <c r="BC692" s="60"/>
      <c r="BD692" s="60"/>
      <c r="BE692" s="60"/>
      <c r="BF692" s="60"/>
      <c r="BG692" s="60"/>
      <c r="BH692" s="60"/>
      <c r="BI692" s="60"/>
      <c r="BJ692" s="60"/>
      <c r="BK692" s="60"/>
      <c r="BL692" s="60"/>
      <c r="BM692" s="60"/>
      <c r="BN692" s="60"/>
      <c r="BO692" s="60"/>
      <c r="BP692" s="60"/>
      <c r="BQ692" s="60"/>
      <c r="BR692" s="60"/>
      <c r="BS692" s="60"/>
      <c r="BT692" s="60"/>
      <c r="BU692" s="60"/>
      <c r="BV692" s="60"/>
      <c r="BW692" s="60"/>
      <c r="BX692" s="60"/>
      <c r="BY692" s="60"/>
      <c r="BZ692" s="60"/>
      <c r="CA692" s="60"/>
      <c r="CB692" s="60"/>
      <c r="CC692" s="60"/>
      <c r="CD692" s="60"/>
      <c r="CE692" s="60"/>
      <c r="CF692" s="63"/>
      <c r="CG692" s="63"/>
      <c r="CH692" s="63"/>
      <c r="CI692" s="63"/>
      <c r="CJ692" s="63"/>
      <c r="CK692" s="60"/>
      <c r="CL692" s="64"/>
    </row>
    <row r="693" spans="1:90">
      <c r="A693" s="65"/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2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  <c r="AA693" s="60"/>
      <c r="AB693" s="60"/>
      <c r="AC693" s="60"/>
      <c r="AD693" s="60"/>
      <c r="AE693" s="60"/>
      <c r="AF693" s="60"/>
      <c r="AG693" s="60"/>
      <c r="AH693" s="60"/>
      <c r="AI693" s="60"/>
      <c r="AJ693" s="60"/>
      <c r="AK693" s="60"/>
      <c r="AL693" s="60"/>
      <c r="AM693" s="60"/>
      <c r="AN693" s="60"/>
      <c r="AO693" s="60"/>
      <c r="AP693" s="60"/>
      <c r="AQ693" s="60"/>
      <c r="AR693" s="60"/>
      <c r="AS693" s="60"/>
      <c r="AT693" s="60"/>
      <c r="AU693" s="60"/>
      <c r="AV693" s="60"/>
      <c r="AW693" s="60"/>
      <c r="AX693" s="60"/>
      <c r="AY693" s="60"/>
      <c r="AZ693" s="60"/>
      <c r="BA693" s="60"/>
      <c r="BB693" s="60"/>
      <c r="BC693" s="60"/>
      <c r="BD693" s="60"/>
      <c r="BE693" s="60"/>
      <c r="BF693" s="60"/>
      <c r="BG693" s="60"/>
      <c r="BH693" s="60"/>
      <c r="BI693" s="60"/>
      <c r="BJ693" s="60"/>
      <c r="BK693" s="60"/>
      <c r="BL693" s="60"/>
      <c r="BM693" s="60"/>
      <c r="BN693" s="60"/>
      <c r="BO693" s="60"/>
      <c r="BP693" s="60"/>
      <c r="BQ693" s="60"/>
      <c r="BR693" s="60"/>
      <c r="BS693" s="60"/>
      <c r="BT693" s="60"/>
      <c r="BU693" s="60"/>
      <c r="BV693" s="60"/>
      <c r="BW693" s="60"/>
      <c r="BX693" s="60"/>
      <c r="BY693" s="60"/>
      <c r="BZ693" s="60"/>
      <c r="CA693" s="60"/>
      <c r="CB693" s="60"/>
      <c r="CC693" s="60"/>
      <c r="CD693" s="60"/>
      <c r="CE693" s="60"/>
      <c r="CF693" s="63"/>
      <c r="CG693" s="63"/>
      <c r="CH693" s="63"/>
      <c r="CI693" s="63"/>
      <c r="CJ693" s="63"/>
      <c r="CK693" s="60"/>
      <c r="CL693" s="64"/>
    </row>
    <row r="694" spans="1:90">
      <c r="A694" s="65"/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2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  <c r="AA694" s="60"/>
      <c r="AB694" s="60"/>
      <c r="AC694" s="60"/>
      <c r="AD694" s="60"/>
      <c r="AE694" s="60"/>
      <c r="AF694" s="60"/>
      <c r="AG694" s="60"/>
      <c r="AH694" s="60"/>
      <c r="AI694" s="60"/>
      <c r="AJ694" s="60"/>
      <c r="AK694" s="60"/>
      <c r="AL694" s="60"/>
      <c r="AM694" s="60"/>
      <c r="AN694" s="60"/>
      <c r="AO694" s="60"/>
      <c r="AP694" s="60"/>
      <c r="AQ694" s="60"/>
      <c r="AR694" s="60"/>
      <c r="AS694" s="60"/>
      <c r="AT694" s="60"/>
      <c r="AU694" s="60"/>
      <c r="AV694" s="60"/>
      <c r="AW694" s="60"/>
      <c r="AX694" s="60"/>
      <c r="AY694" s="60"/>
      <c r="AZ694" s="60"/>
      <c r="BA694" s="60"/>
      <c r="BB694" s="60"/>
      <c r="BC694" s="60"/>
      <c r="BD694" s="60"/>
      <c r="BE694" s="60"/>
      <c r="BF694" s="60"/>
      <c r="BG694" s="60"/>
      <c r="BH694" s="60"/>
      <c r="BI694" s="60"/>
      <c r="BJ694" s="60"/>
      <c r="BK694" s="60"/>
      <c r="BL694" s="60"/>
      <c r="BM694" s="60"/>
      <c r="BN694" s="60"/>
      <c r="BO694" s="60"/>
      <c r="BP694" s="60"/>
      <c r="BQ694" s="60"/>
      <c r="BR694" s="60"/>
      <c r="BS694" s="60"/>
      <c r="BT694" s="60"/>
      <c r="BU694" s="60"/>
      <c r="BV694" s="60"/>
      <c r="BW694" s="60"/>
      <c r="BX694" s="60"/>
      <c r="BY694" s="60"/>
      <c r="BZ694" s="60"/>
      <c r="CA694" s="60"/>
      <c r="CB694" s="60"/>
      <c r="CC694" s="60"/>
      <c r="CD694" s="60"/>
      <c r="CE694" s="60"/>
      <c r="CF694" s="63"/>
      <c r="CG694" s="63"/>
      <c r="CH694" s="63"/>
      <c r="CI694" s="63"/>
      <c r="CJ694" s="63"/>
      <c r="CK694" s="60"/>
      <c r="CL694" s="64"/>
    </row>
    <row r="695" spans="1:90">
      <c r="A695" s="65"/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2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  <c r="AA695" s="60"/>
      <c r="AB695" s="60"/>
      <c r="AC695" s="60"/>
      <c r="AD695" s="60"/>
      <c r="AE695" s="60"/>
      <c r="AF695" s="60"/>
      <c r="AG695" s="60"/>
      <c r="AH695" s="60"/>
      <c r="AI695" s="60"/>
      <c r="AJ695" s="60"/>
      <c r="AK695" s="60"/>
      <c r="AL695" s="60"/>
      <c r="AM695" s="60"/>
      <c r="AN695" s="60"/>
      <c r="AO695" s="60"/>
      <c r="AP695" s="60"/>
      <c r="AQ695" s="60"/>
      <c r="AR695" s="60"/>
      <c r="AS695" s="60"/>
      <c r="AT695" s="60"/>
      <c r="AU695" s="60"/>
      <c r="AV695" s="60"/>
      <c r="AW695" s="60"/>
      <c r="AX695" s="60"/>
      <c r="AY695" s="60"/>
      <c r="AZ695" s="60"/>
      <c r="BA695" s="60"/>
      <c r="BB695" s="60"/>
      <c r="BC695" s="60"/>
      <c r="BD695" s="60"/>
      <c r="BE695" s="60"/>
      <c r="BF695" s="60"/>
      <c r="BG695" s="60"/>
      <c r="BH695" s="60"/>
      <c r="BI695" s="60"/>
      <c r="BJ695" s="60"/>
      <c r="BK695" s="60"/>
      <c r="BL695" s="60"/>
      <c r="BM695" s="60"/>
      <c r="BN695" s="60"/>
      <c r="BO695" s="60"/>
      <c r="BP695" s="60"/>
      <c r="BQ695" s="60"/>
      <c r="BR695" s="60"/>
      <c r="BS695" s="60"/>
      <c r="BT695" s="60"/>
      <c r="BU695" s="60"/>
      <c r="BV695" s="60"/>
      <c r="BW695" s="60"/>
      <c r="BX695" s="60"/>
      <c r="BY695" s="60"/>
      <c r="BZ695" s="60"/>
      <c r="CA695" s="60"/>
      <c r="CB695" s="60"/>
      <c r="CC695" s="60"/>
      <c r="CD695" s="60"/>
      <c r="CE695" s="60"/>
      <c r="CF695" s="63"/>
      <c r="CG695" s="63"/>
      <c r="CH695" s="63"/>
      <c r="CI695" s="63"/>
      <c r="CJ695" s="63"/>
      <c r="CK695" s="60"/>
      <c r="CL695" s="64"/>
    </row>
    <row r="696" spans="1:90">
      <c r="A696" s="65"/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2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  <c r="AA696" s="60"/>
      <c r="AB696" s="60"/>
      <c r="AC696" s="60"/>
      <c r="AD696" s="60"/>
      <c r="AE696" s="60"/>
      <c r="AF696" s="60"/>
      <c r="AG696" s="60"/>
      <c r="AH696" s="60"/>
      <c r="AI696" s="60"/>
      <c r="AJ696" s="60"/>
      <c r="AK696" s="60"/>
      <c r="AL696" s="60"/>
      <c r="AM696" s="60"/>
      <c r="AN696" s="60"/>
      <c r="AO696" s="60"/>
      <c r="AP696" s="60"/>
      <c r="AQ696" s="60"/>
      <c r="AR696" s="60"/>
      <c r="AS696" s="60"/>
      <c r="AT696" s="60"/>
      <c r="AU696" s="60"/>
      <c r="AV696" s="60"/>
      <c r="AW696" s="60"/>
      <c r="AX696" s="60"/>
      <c r="AY696" s="60"/>
      <c r="AZ696" s="60"/>
      <c r="BA696" s="60"/>
      <c r="BB696" s="60"/>
      <c r="BC696" s="60"/>
      <c r="BD696" s="60"/>
      <c r="BE696" s="60"/>
      <c r="BF696" s="60"/>
      <c r="BG696" s="60"/>
      <c r="BH696" s="60"/>
      <c r="BI696" s="60"/>
      <c r="BJ696" s="60"/>
      <c r="BK696" s="60"/>
      <c r="BL696" s="60"/>
      <c r="BM696" s="60"/>
      <c r="BN696" s="60"/>
      <c r="BO696" s="60"/>
      <c r="BP696" s="60"/>
      <c r="BQ696" s="60"/>
      <c r="BR696" s="60"/>
      <c r="BS696" s="60"/>
      <c r="BT696" s="60"/>
      <c r="BU696" s="60"/>
      <c r="BV696" s="60"/>
      <c r="BW696" s="60"/>
      <c r="BX696" s="60"/>
      <c r="BY696" s="60"/>
      <c r="BZ696" s="60"/>
      <c r="CA696" s="60"/>
      <c r="CB696" s="60"/>
      <c r="CC696" s="60"/>
      <c r="CD696" s="60"/>
      <c r="CE696" s="60"/>
      <c r="CF696" s="63"/>
      <c r="CG696" s="63"/>
      <c r="CH696" s="63"/>
      <c r="CI696" s="63"/>
      <c r="CJ696" s="63"/>
      <c r="CK696" s="60"/>
      <c r="CL696" s="64"/>
    </row>
    <row r="697" spans="1:90">
      <c r="A697" s="65"/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2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  <c r="AA697" s="60"/>
      <c r="AB697" s="60"/>
      <c r="AC697" s="60"/>
      <c r="AD697" s="60"/>
      <c r="AE697" s="60"/>
      <c r="AF697" s="60"/>
      <c r="AG697" s="60"/>
      <c r="AH697" s="60"/>
      <c r="AI697" s="60"/>
      <c r="AJ697" s="60"/>
      <c r="AK697" s="60"/>
      <c r="AL697" s="60"/>
      <c r="AM697" s="60"/>
      <c r="AN697" s="60"/>
      <c r="AO697" s="60"/>
      <c r="AP697" s="60"/>
      <c r="AQ697" s="60"/>
      <c r="AR697" s="60"/>
      <c r="AS697" s="60"/>
      <c r="AT697" s="60"/>
      <c r="AU697" s="60"/>
      <c r="AV697" s="60"/>
      <c r="AW697" s="60"/>
      <c r="AX697" s="60"/>
      <c r="AY697" s="60"/>
      <c r="AZ697" s="60"/>
      <c r="BA697" s="60"/>
      <c r="BB697" s="60"/>
      <c r="BC697" s="60"/>
      <c r="BD697" s="60"/>
      <c r="BE697" s="60"/>
      <c r="BF697" s="60"/>
      <c r="BG697" s="60"/>
      <c r="BH697" s="60"/>
      <c r="BI697" s="60"/>
      <c r="BJ697" s="60"/>
      <c r="BK697" s="60"/>
      <c r="BL697" s="60"/>
      <c r="BM697" s="60"/>
      <c r="BN697" s="60"/>
      <c r="BO697" s="60"/>
      <c r="BP697" s="60"/>
      <c r="BQ697" s="60"/>
      <c r="BR697" s="60"/>
      <c r="BS697" s="60"/>
      <c r="BT697" s="60"/>
      <c r="BU697" s="60"/>
      <c r="BV697" s="60"/>
      <c r="BW697" s="60"/>
      <c r="BX697" s="60"/>
      <c r="BY697" s="60"/>
      <c r="BZ697" s="60"/>
      <c r="CA697" s="60"/>
      <c r="CB697" s="60"/>
      <c r="CC697" s="60"/>
      <c r="CD697" s="60"/>
      <c r="CE697" s="60"/>
      <c r="CF697" s="63"/>
      <c r="CG697" s="63"/>
      <c r="CH697" s="63"/>
      <c r="CI697" s="63"/>
      <c r="CJ697" s="63"/>
      <c r="CK697" s="60"/>
      <c r="CL697" s="64"/>
    </row>
    <row r="698" spans="1:90">
      <c r="A698" s="65"/>
      <c r="B698" s="60"/>
      <c r="C698" s="60"/>
      <c r="D698" s="60"/>
      <c r="E698" s="60"/>
      <c r="F698" s="60"/>
      <c r="G698" s="60"/>
      <c r="H698" s="60"/>
      <c r="I698" s="60"/>
      <c r="J698" s="60"/>
      <c r="K698" s="60"/>
      <c r="L698" s="62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  <c r="AA698" s="60"/>
      <c r="AB698" s="60"/>
      <c r="AC698" s="60"/>
      <c r="AD698" s="60"/>
      <c r="AE698" s="60"/>
      <c r="AF698" s="60"/>
      <c r="AG698" s="60"/>
      <c r="AH698" s="60"/>
      <c r="AI698" s="60"/>
      <c r="AJ698" s="60"/>
      <c r="AK698" s="60"/>
      <c r="AL698" s="60"/>
      <c r="AM698" s="60"/>
      <c r="AN698" s="60"/>
      <c r="AO698" s="60"/>
      <c r="AP698" s="60"/>
      <c r="AQ698" s="60"/>
      <c r="AR698" s="60"/>
      <c r="AS698" s="60"/>
      <c r="AT698" s="60"/>
      <c r="AU698" s="60"/>
      <c r="AV698" s="60"/>
      <c r="AW698" s="60"/>
      <c r="AX698" s="60"/>
      <c r="AY698" s="60"/>
      <c r="AZ698" s="60"/>
      <c r="BA698" s="60"/>
      <c r="BB698" s="60"/>
      <c r="BC698" s="60"/>
      <c r="BD698" s="60"/>
      <c r="BE698" s="60"/>
      <c r="BF698" s="60"/>
      <c r="BG698" s="60"/>
      <c r="BH698" s="60"/>
      <c r="BI698" s="60"/>
      <c r="BJ698" s="60"/>
      <c r="BK698" s="60"/>
      <c r="BL698" s="60"/>
      <c r="BM698" s="60"/>
      <c r="BN698" s="60"/>
      <c r="BO698" s="60"/>
      <c r="BP698" s="60"/>
      <c r="BQ698" s="60"/>
      <c r="BR698" s="60"/>
      <c r="BS698" s="60"/>
      <c r="BT698" s="60"/>
      <c r="BU698" s="60"/>
      <c r="BV698" s="60"/>
      <c r="BW698" s="60"/>
      <c r="BX698" s="60"/>
      <c r="BY698" s="60"/>
      <c r="BZ698" s="60"/>
      <c r="CA698" s="60"/>
      <c r="CB698" s="60"/>
      <c r="CC698" s="60"/>
      <c r="CD698" s="60"/>
      <c r="CE698" s="60"/>
      <c r="CF698" s="63"/>
      <c r="CG698" s="63"/>
      <c r="CH698" s="63"/>
      <c r="CI698" s="63"/>
      <c r="CJ698" s="63"/>
      <c r="CK698" s="60"/>
      <c r="CL698" s="64"/>
    </row>
    <row r="699" spans="1:90">
      <c r="A699" s="65"/>
      <c r="B699" s="60"/>
      <c r="C699" s="60"/>
      <c r="D699" s="60"/>
      <c r="E699" s="60"/>
      <c r="F699" s="60"/>
      <c r="G699" s="60"/>
      <c r="H699" s="60"/>
      <c r="I699" s="60"/>
      <c r="J699" s="60"/>
      <c r="K699" s="60"/>
      <c r="L699" s="62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  <c r="AA699" s="60"/>
      <c r="AB699" s="60"/>
      <c r="AC699" s="60"/>
      <c r="AD699" s="60"/>
      <c r="AE699" s="60"/>
      <c r="AF699" s="60"/>
      <c r="AG699" s="60"/>
      <c r="AH699" s="60"/>
      <c r="AI699" s="60"/>
      <c r="AJ699" s="60"/>
      <c r="AK699" s="60"/>
      <c r="AL699" s="60"/>
      <c r="AM699" s="60"/>
      <c r="AN699" s="60"/>
      <c r="AO699" s="60"/>
      <c r="AP699" s="60"/>
      <c r="AQ699" s="60"/>
      <c r="AR699" s="60"/>
      <c r="AS699" s="60"/>
      <c r="AT699" s="60"/>
      <c r="AU699" s="60"/>
      <c r="AV699" s="60"/>
      <c r="AW699" s="60"/>
      <c r="AX699" s="60"/>
      <c r="AY699" s="60"/>
      <c r="AZ699" s="60"/>
      <c r="BA699" s="60"/>
      <c r="BB699" s="60"/>
      <c r="BC699" s="60"/>
      <c r="BD699" s="60"/>
      <c r="BE699" s="60"/>
      <c r="BF699" s="60"/>
      <c r="BG699" s="60"/>
      <c r="BH699" s="60"/>
      <c r="BI699" s="60"/>
      <c r="BJ699" s="60"/>
      <c r="BK699" s="60"/>
      <c r="BL699" s="60"/>
      <c r="BM699" s="60"/>
      <c r="BN699" s="60"/>
      <c r="BO699" s="60"/>
      <c r="BP699" s="60"/>
      <c r="BQ699" s="60"/>
      <c r="BR699" s="60"/>
      <c r="BS699" s="60"/>
      <c r="BT699" s="60"/>
      <c r="BU699" s="60"/>
      <c r="BV699" s="60"/>
      <c r="BW699" s="60"/>
      <c r="BX699" s="60"/>
      <c r="BY699" s="60"/>
      <c r="BZ699" s="60"/>
      <c r="CA699" s="60"/>
      <c r="CB699" s="60"/>
      <c r="CC699" s="60"/>
      <c r="CD699" s="60"/>
      <c r="CE699" s="60"/>
      <c r="CF699" s="63"/>
      <c r="CG699" s="63"/>
      <c r="CH699" s="63"/>
      <c r="CI699" s="63"/>
      <c r="CJ699" s="63"/>
      <c r="CK699" s="60"/>
      <c r="CL699" s="64"/>
    </row>
    <row r="700" spans="1:90">
      <c r="A700" s="65"/>
      <c r="B700" s="60"/>
      <c r="C700" s="60"/>
      <c r="D700" s="60"/>
      <c r="E700" s="60"/>
      <c r="F700" s="60"/>
      <c r="G700" s="60"/>
      <c r="H700" s="60"/>
      <c r="I700" s="60"/>
      <c r="J700" s="60"/>
      <c r="K700" s="60"/>
      <c r="L700" s="62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  <c r="AA700" s="60"/>
      <c r="AB700" s="60"/>
      <c r="AC700" s="60"/>
      <c r="AD700" s="60"/>
      <c r="AE700" s="60"/>
      <c r="AF700" s="60"/>
      <c r="AG700" s="60"/>
      <c r="AH700" s="60"/>
      <c r="AI700" s="60"/>
      <c r="AJ700" s="60"/>
      <c r="AK700" s="60"/>
      <c r="AL700" s="60"/>
      <c r="AM700" s="60"/>
      <c r="AN700" s="60"/>
      <c r="AO700" s="60"/>
      <c r="AP700" s="60"/>
      <c r="AQ700" s="60"/>
      <c r="AR700" s="60"/>
      <c r="AS700" s="60"/>
      <c r="AT700" s="60"/>
      <c r="AU700" s="60"/>
      <c r="AV700" s="60"/>
      <c r="AW700" s="60"/>
      <c r="AX700" s="60"/>
      <c r="AY700" s="60"/>
      <c r="AZ700" s="60"/>
      <c r="BA700" s="60"/>
      <c r="BB700" s="60"/>
      <c r="BC700" s="60"/>
      <c r="BD700" s="60"/>
      <c r="BE700" s="60"/>
      <c r="BF700" s="60"/>
      <c r="BG700" s="60"/>
      <c r="BH700" s="60"/>
      <c r="BI700" s="60"/>
      <c r="BJ700" s="60"/>
      <c r="BK700" s="60"/>
      <c r="BL700" s="60"/>
      <c r="BM700" s="60"/>
      <c r="BN700" s="60"/>
      <c r="BO700" s="60"/>
      <c r="BP700" s="60"/>
      <c r="BQ700" s="60"/>
      <c r="BR700" s="60"/>
      <c r="BS700" s="60"/>
      <c r="BT700" s="60"/>
      <c r="BU700" s="60"/>
      <c r="BV700" s="60"/>
      <c r="BW700" s="60"/>
      <c r="BX700" s="60"/>
      <c r="BY700" s="60"/>
      <c r="BZ700" s="60"/>
      <c r="CA700" s="60"/>
      <c r="CB700" s="60"/>
      <c r="CC700" s="60"/>
      <c r="CD700" s="60"/>
      <c r="CE700" s="60"/>
      <c r="CF700" s="63"/>
      <c r="CG700" s="63"/>
      <c r="CH700" s="63"/>
      <c r="CI700" s="63"/>
      <c r="CJ700" s="63"/>
      <c r="CK700" s="60"/>
      <c r="CL700" s="64"/>
    </row>
    <row r="701" spans="1:90">
      <c r="A701" s="65"/>
      <c r="B701" s="60"/>
      <c r="C701" s="60"/>
      <c r="D701" s="60"/>
      <c r="E701" s="60"/>
      <c r="F701" s="60"/>
      <c r="G701" s="60"/>
      <c r="H701" s="60"/>
      <c r="I701" s="60"/>
      <c r="J701" s="60"/>
      <c r="K701" s="60"/>
      <c r="L701" s="62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  <c r="AA701" s="60"/>
      <c r="AB701" s="60"/>
      <c r="AC701" s="60"/>
      <c r="AD701" s="60"/>
      <c r="AE701" s="60"/>
      <c r="AF701" s="60"/>
      <c r="AG701" s="60"/>
      <c r="AH701" s="60"/>
      <c r="AI701" s="60"/>
      <c r="AJ701" s="60"/>
      <c r="AK701" s="60"/>
      <c r="AL701" s="60"/>
      <c r="AM701" s="60"/>
      <c r="AN701" s="60"/>
      <c r="AO701" s="60"/>
      <c r="AP701" s="60"/>
      <c r="AQ701" s="60"/>
      <c r="AR701" s="60"/>
      <c r="AS701" s="60"/>
      <c r="AT701" s="60"/>
      <c r="AU701" s="60"/>
      <c r="AV701" s="60"/>
      <c r="AW701" s="60"/>
      <c r="AX701" s="60"/>
      <c r="AY701" s="60"/>
      <c r="AZ701" s="60"/>
      <c r="BA701" s="60"/>
      <c r="BB701" s="60"/>
      <c r="BC701" s="60"/>
      <c r="BD701" s="60"/>
      <c r="BE701" s="60"/>
      <c r="BF701" s="60"/>
      <c r="BG701" s="60"/>
      <c r="BH701" s="60"/>
      <c r="BI701" s="60"/>
      <c r="BJ701" s="60"/>
      <c r="BK701" s="60"/>
      <c r="BL701" s="60"/>
      <c r="BM701" s="60"/>
      <c r="BN701" s="60"/>
      <c r="BO701" s="60"/>
      <c r="BP701" s="60"/>
      <c r="BQ701" s="60"/>
      <c r="BR701" s="60"/>
      <c r="BS701" s="60"/>
      <c r="BT701" s="60"/>
      <c r="BU701" s="60"/>
      <c r="BV701" s="60"/>
      <c r="BW701" s="60"/>
      <c r="BX701" s="60"/>
      <c r="BY701" s="60"/>
      <c r="BZ701" s="60"/>
      <c r="CA701" s="60"/>
      <c r="CB701" s="60"/>
      <c r="CC701" s="60"/>
      <c r="CD701" s="60"/>
      <c r="CE701" s="60"/>
      <c r="CF701" s="63"/>
      <c r="CG701" s="63"/>
      <c r="CH701" s="63"/>
      <c r="CI701" s="63"/>
      <c r="CJ701" s="63"/>
      <c r="CK701" s="60"/>
      <c r="CL701" s="64"/>
    </row>
    <row r="702" spans="1:90">
      <c r="A702" s="65"/>
      <c r="B702" s="60"/>
      <c r="C702" s="60"/>
      <c r="D702" s="60"/>
      <c r="E702" s="60"/>
      <c r="F702" s="60"/>
      <c r="G702" s="60"/>
      <c r="H702" s="60"/>
      <c r="I702" s="60"/>
      <c r="J702" s="60"/>
      <c r="K702" s="60"/>
      <c r="L702" s="62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  <c r="AA702" s="60"/>
      <c r="AB702" s="60"/>
      <c r="AC702" s="60"/>
      <c r="AD702" s="60"/>
      <c r="AE702" s="60"/>
      <c r="AF702" s="60"/>
      <c r="AG702" s="60"/>
      <c r="AH702" s="60"/>
      <c r="AI702" s="60"/>
      <c r="AJ702" s="60"/>
      <c r="AK702" s="60"/>
      <c r="AL702" s="60"/>
      <c r="AM702" s="60"/>
      <c r="AN702" s="60"/>
      <c r="AO702" s="60"/>
      <c r="AP702" s="60"/>
      <c r="AQ702" s="60"/>
      <c r="AR702" s="60"/>
      <c r="AS702" s="60"/>
      <c r="AT702" s="60"/>
      <c r="AU702" s="60"/>
      <c r="AV702" s="60"/>
      <c r="AW702" s="60"/>
      <c r="AX702" s="60"/>
      <c r="AY702" s="60"/>
      <c r="AZ702" s="60"/>
      <c r="BA702" s="60"/>
      <c r="BB702" s="60"/>
      <c r="BC702" s="60"/>
      <c r="BD702" s="60"/>
      <c r="BE702" s="60"/>
      <c r="BF702" s="60"/>
      <c r="BG702" s="60"/>
      <c r="BH702" s="60"/>
      <c r="BI702" s="60"/>
      <c r="BJ702" s="60"/>
      <c r="BK702" s="60"/>
      <c r="BL702" s="60"/>
      <c r="BM702" s="60"/>
      <c r="BN702" s="60"/>
      <c r="BO702" s="60"/>
      <c r="BP702" s="60"/>
      <c r="BQ702" s="60"/>
      <c r="BR702" s="60"/>
      <c r="BS702" s="60"/>
      <c r="BT702" s="60"/>
      <c r="BU702" s="60"/>
      <c r="BV702" s="60"/>
      <c r="BW702" s="60"/>
      <c r="BX702" s="60"/>
      <c r="BY702" s="60"/>
      <c r="BZ702" s="60"/>
      <c r="CA702" s="60"/>
      <c r="CB702" s="60"/>
      <c r="CC702" s="60"/>
      <c r="CD702" s="60"/>
      <c r="CE702" s="60"/>
      <c r="CF702" s="63"/>
      <c r="CG702" s="63"/>
      <c r="CH702" s="63"/>
      <c r="CI702" s="63"/>
      <c r="CJ702" s="63"/>
      <c r="CK702" s="60"/>
      <c r="CL702" s="64"/>
    </row>
    <row r="703" spans="1:90">
      <c r="A703" s="65"/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2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  <c r="AA703" s="60"/>
      <c r="AB703" s="60"/>
      <c r="AC703" s="60"/>
      <c r="AD703" s="60"/>
      <c r="AE703" s="60"/>
      <c r="AF703" s="60"/>
      <c r="AG703" s="60"/>
      <c r="AH703" s="60"/>
      <c r="AI703" s="60"/>
      <c r="AJ703" s="60"/>
      <c r="AK703" s="60"/>
      <c r="AL703" s="60"/>
      <c r="AM703" s="60"/>
      <c r="AN703" s="60"/>
      <c r="AO703" s="60"/>
      <c r="AP703" s="60"/>
      <c r="AQ703" s="60"/>
      <c r="AR703" s="60"/>
      <c r="AS703" s="60"/>
      <c r="AT703" s="60"/>
      <c r="AU703" s="60"/>
      <c r="AV703" s="60"/>
      <c r="AW703" s="60"/>
      <c r="AX703" s="60"/>
      <c r="AY703" s="60"/>
      <c r="AZ703" s="60"/>
      <c r="BA703" s="60"/>
      <c r="BB703" s="60"/>
      <c r="BC703" s="60"/>
      <c r="BD703" s="60"/>
      <c r="BE703" s="60"/>
      <c r="BF703" s="60"/>
      <c r="BG703" s="60"/>
      <c r="BH703" s="60"/>
      <c r="BI703" s="60"/>
      <c r="BJ703" s="60"/>
      <c r="BK703" s="60"/>
      <c r="BL703" s="60"/>
      <c r="BM703" s="60"/>
      <c r="BN703" s="60"/>
      <c r="BO703" s="60"/>
      <c r="BP703" s="60"/>
      <c r="BQ703" s="60"/>
      <c r="BR703" s="60"/>
      <c r="BS703" s="60"/>
      <c r="BT703" s="60"/>
      <c r="BU703" s="60"/>
      <c r="BV703" s="60"/>
      <c r="BW703" s="60"/>
      <c r="BX703" s="60"/>
      <c r="BY703" s="60"/>
      <c r="BZ703" s="60"/>
      <c r="CA703" s="60"/>
      <c r="CB703" s="60"/>
      <c r="CC703" s="60"/>
      <c r="CD703" s="60"/>
      <c r="CE703" s="60"/>
      <c r="CF703" s="63"/>
      <c r="CG703" s="63"/>
      <c r="CH703" s="63"/>
      <c r="CI703" s="63"/>
      <c r="CJ703" s="63"/>
      <c r="CK703" s="60"/>
      <c r="CL703" s="64"/>
    </row>
    <row r="704" spans="1:90">
      <c r="A704" s="65"/>
      <c r="B704" s="60"/>
      <c r="C704" s="60"/>
      <c r="D704" s="60"/>
      <c r="E704" s="60"/>
      <c r="F704" s="60"/>
      <c r="G704" s="60"/>
      <c r="H704" s="60"/>
      <c r="I704" s="60"/>
      <c r="J704" s="60"/>
      <c r="K704" s="60"/>
      <c r="L704" s="62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  <c r="AA704" s="60"/>
      <c r="AB704" s="60"/>
      <c r="AC704" s="60"/>
      <c r="AD704" s="60"/>
      <c r="AE704" s="60"/>
      <c r="AF704" s="60"/>
      <c r="AG704" s="60"/>
      <c r="AH704" s="60"/>
      <c r="AI704" s="60"/>
      <c r="AJ704" s="60"/>
      <c r="AK704" s="60"/>
      <c r="AL704" s="60"/>
      <c r="AM704" s="60"/>
      <c r="AN704" s="60"/>
      <c r="AO704" s="60"/>
      <c r="AP704" s="60"/>
      <c r="AQ704" s="60"/>
      <c r="AR704" s="60"/>
      <c r="AS704" s="60"/>
      <c r="AT704" s="60"/>
      <c r="AU704" s="60"/>
      <c r="AV704" s="60"/>
      <c r="AW704" s="60"/>
      <c r="AX704" s="60"/>
      <c r="AY704" s="60"/>
      <c r="AZ704" s="60"/>
      <c r="BA704" s="60"/>
      <c r="BB704" s="60"/>
      <c r="BC704" s="60"/>
      <c r="BD704" s="60"/>
      <c r="BE704" s="60"/>
      <c r="BF704" s="60"/>
      <c r="BG704" s="60"/>
      <c r="BH704" s="60"/>
      <c r="BI704" s="60"/>
      <c r="BJ704" s="60"/>
      <c r="BK704" s="60"/>
      <c r="BL704" s="60"/>
      <c r="BM704" s="60"/>
      <c r="BN704" s="60"/>
      <c r="BO704" s="60"/>
      <c r="BP704" s="60"/>
      <c r="BQ704" s="60"/>
      <c r="BR704" s="60"/>
      <c r="BS704" s="60"/>
      <c r="BT704" s="60"/>
      <c r="BU704" s="60"/>
      <c r="BV704" s="60"/>
      <c r="BW704" s="60"/>
      <c r="BX704" s="60"/>
      <c r="BY704" s="60"/>
      <c r="BZ704" s="60"/>
      <c r="CA704" s="60"/>
      <c r="CB704" s="60"/>
      <c r="CC704" s="60"/>
      <c r="CD704" s="60"/>
      <c r="CE704" s="60"/>
      <c r="CF704" s="63"/>
      <c r="CG704" s="63"/>
      <c r="CH704" s="63"/>
      <c r="CI704" s="63"/>
      <c r="CJ704" s="63"/>
      <c r="CK704" s="60"/>
      <c r="CL704" s="64"/>
    </row>
    <row r="705" spans="1:90">
      <c r="A705" s="65"/>
      <c r="B705" s="60"/>
      <c r="C705" s="60"/>
      <c r="D705" s="60"/>
      <c r="E705" s="60"/>
      <c r="F705" s="60"/>
      <c r="G705" s="60"/>
      <c r="H705" s="60"/>
      <c r="I705" s="60"/>
      <c r="J705" s="60"/>
      <c r="K705" s="60"/>
      <c r="L705" s="62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  <c r="AA705" s="60"/>
      <c r="AB705" s="60"/>
      <c r="AC705" s="60"/>
      <c r="AD705" s="60"/>
      <c r="AE705" s="60"/>
      <c r="AF705" s="60"/>
      <c r="AG705" s="60"/>
      <c r="AH705" s="60"/>
      <c r="AI705" s="60"/>
      <c r="AJ705" s="60"/>
      <c r="AK705" s="60"/>
      <c r="AL705" s="60"/>
      <c r="AM705" s="60"/>
      <c r="AN705" s="60"/>
      <c r="AO705" s="60"/>
      <c r="AP705" s="60"/>
      <c r="AQ705" s="60"/>
      <c r="AR705" s="60"/>
      <c r="AS705" s="60"/>
      <c r="AT705" s="60"/>
      <c r="AU705" s="60"/>
      <c r="AV705" s="60"/>
      <c r="AW705" s="60"/>
      <c r="AX705" s="60"/>
      <c r="AY705" s="60"/>
      <c r="AZ705" s="60"/>
      <c r="BA705" s="60"/>
      <c r="BB705" s="60"/>
      <c r="BC705" s="60"/>
      <c r="BD705" s="60"/>
      <c r="BE705" s="60"/>
      <c r="BF705" s="60"/>
      <c r="BG705" s="60"/>
      <c r="BH705" s="60"/>
      <c r="BI705" s="60"/>
      <c r="BJ705" s="60"/>
      <c r="BK705" s="60"/>
      <c r="BL705" s="60"/>
      <c r="BM705" s="60"/>
      <c r="BN705" s="60"/>
      <c r="BO705" s="60"/>
      <c r="BP705" s="60"/>
      <c r="BQ705" s="60"/>
      <c r="BR705" s="60"/>
      <c r="BS705" s="60"/>
      <c r="BT705" s="60"/>
      <c r="BU705" s="60"/>
      <c r="BV705" s="60"/>
      <c r="BW705" s="60"/>
      <c r="BX705" s="60"/>
      <c r="BY705" s="60"/>
      <c r="BZ705" s="60"/>
      <c r="CA705" s="60"/>
      <c r="CB705" s="60"/>
      <c r="CC705" s="60"/>
      <c r="CD705" s="60"/>
      <c r="CE705" s="60"/>
      <c r="CF705" s="63"/>
      <c r="CG705" s="63"/>
      <c r="CH705" s="63"/>
      <c r="CI705" s="63"/>
      <c r="CJ705" s="63"/>
      <c r="CK705" s="60"/>
      <c r="CL705" s="64"/>
    </row>
    <row r="706" spans="1:90">
      <c r="A706" s="65"/>
      <c r="B706" s="60"/>
      <c r="C706" s="60"/>
      <c r="D706" s="60"/>
      <c r="E706" s="60"/>
      <c r="F706" s="60"/>
      <c r="G706" s="60"/>
      <c r="H706" s="60"/>
      <c r="I706" s="60"/>
      <c r="J706" s="60"/>
      <c r="K706" s="60"/>
      <c r="L706" s="62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  <c r="AA706" s="60"/>
      <c r="AB706" s="60"/>
      <c r="AC706" s="60"/>
      <c r="AD706" s="60"/>
      <c r="AE706" s="60"/>
      <c r="AF706" s="60"/>
      <c r="AG706" s="60"/>
      <c r="AH706" s="60"/>
      <c r="AI706" s="60"/>
      <c r="AJ706" s="60"/>
      <c r="AK706" s="60"/>
      <c r="AL706" s="60"/>
      <c r="AM706" s="60"/>
      <c r="AN706" s="60"/>
      <c r="AO706" s="60"/>
      <c r="AP706" s="60"/>
      <c r="AQ706" s="60"/>
      <c r="AR706" s="60"/>
      <c r="AS706" s="60"/>
      <c r="AT706" s="60"/>
      <c r="AU706" s="60"/>
      <c r="AV706" s="60"/>
      <c r="AW706" s="60"/>
      <c r="AX706" s="60"/>
      <c r="AY706" s="60"/>
      <c r="AZ706" s="60"/>
      <c r="BA706" s="60"/>
      <c r="BB706" s="60"/>
      <c r="BC706" s="60"/>
      <c r="BD706" s="60"/>
      <c r="BE706" s="60"/>
      <c r="BF706" s="60"/>
      <c r="BG706" s="60"/>
      <c r="BH706" s="60"/>
      <c r="BI706" s="60"/>
      <c r="BJ706" s="60"/>
      <c r="BK706" s="60"/>
      <c r="BL706" s="60"/>
      <c r="BM706" s="60"/>
      <c r="BN706" s="60"/>
      <c r="BO706" s="60"/>
      <c r="BP706" s="60"/>
      <c r="BQ706" s="60"/>
      <c r="BR706" s="60"/>
      <c r="BS706" s="60"/>
      <c r="BT706" s="60"/>
      <c r="BU706" s="60"/>
      <c r="BV706" s="60"/>
      <c r="BW706" s="60"/>
      <c r="BX706" s="60"/>
      <c r="BY706" s="60"/>
      <c r="BZ706" s="60"/>
      <c r="CA706" s="60"/>
      <c r="CB706" s="60"/>
      <c r="CC706" s="60"/>
      <c r="CD706" s="60"/>
      <c r="CE706" s="60"/>
      <c r="CF706" s="63"/>
      <c r="CG706" s="63"/>
      <c r="CH706" s="63"/>
      <c r="CI706" s="63"/>
      <c r="CJ706" s="63"/>
      <c r="CK706" s="60"/>
      <c r="CL706" s="64"/>
    </row>
    <row r="707" spans="1:90">
      <c r="A707" s="65"/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2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  <c r="AA707" s="60"/>
      <c r="AB707" s="60"/>
      <c r="AC707" s="60"/>
      <c r="AD707" s="60"/>
      <c r="AE707" s="60"/>
      <c r="AF707" s="60"/>
      <c r="AG707" s="60"/>
      <c r="AH707" s="60"/>
      <c r="AI707" s="60"/>
      <c r="AJ707" s="60"/>
      <c r="AK707" s="60"/>
      <c r="AL707" s="60"/>
      <c r="AM707" s="60"/>
      <c r="AN707" s="60"/>
      <c r="AO707" s="60"/>
      <c r="AP707" s="60"/>
      <c r="AQ707" s="60"/>
      <c r="AR707" s="60"/>
      <c r="AS707" s="60"/>
      <c r="AT707" s="60"/>
      <c r="AU707" s="60"/>
      <c r="AV707" s="60"/>
      <c r="AW707" s="60"/>
      <c r="AX707" s="60"/>
      <c r="AY707" s="60"/>
      <c r="AZ707" s="60"/>
      <c r="BA707" s="60"/>
      <c r="BB707" s="60"/>
      <c r="BC707" s="60"/>
      <c r="BD707" s="60"/>
      <c r="BE707" s="60"/>
      <c r="BF707" s="60"/>
      <c r="BG707" s="60"/>
      <c r="BH707" s="60"/>
      <c r="BI707" s="60"/>
      <c r="BJ707" s="60"/>
      <c r="BK707" s="60"/>
      <c r="BL707" s="60"/>
      <c r="BM707" s="60"/>
      <c r="BN707" s="60"/>
      <c r="BO707" s="60"/>
      <c r="BP707" s="60"/>
      <c r="BQ707" s="60"/>
      <c r="BR707" s="60"/>
      <c r="BS707" s="60"/>
      <c r="BT707" s="60"/>
      <c r="BU707" s="60"/>
      <c r="BV707" s="60"/>
      <c r="BW707" s="60"/>
      <c r="BX707" s="60"/>
      <c r="BY707" s="60"/>
      <c r="BZ707" s="60"/>
      <c r="CA707" s="60"/>
      <c r="CB707" s="60"/>
      <c r="CC707" s="60"/>
      <c r="CD707" s="60"/>
      <c r="CE707" s="60"/>
      <c r="CF707" s="63"/>
      <c r="CG707" s="63"/>
      <c r="CH707" s="63"/>
      <c r="CI707" s="63"/>
      <c r="CJ707" s="63"/>
      <c r="CK707" s="60"/>
      <c r="CL707" s="64"/>
    </row>
    <row r="708" spans="1:90">
      <c r="A708" s="65"/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2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  <c r="AA708" s="60"/>
      <c r="AB708" s="60"/>
      <c r="AC708" s="60"/>
      <c r="AD708" s="60"/>
      <c r="AE708" s="60"/>
      <c r="AF708" s="60"/>
      <c r="AG708" s="60"/>
      <c r="AH708" s="60"/>
      <c r="AI708" s="60"/>
      <c r="AJ708" s="60"/>
      <c r="AK708" s="60"/>
      <c r="AL708" s="60"/>
      <c r="AM708" s="60"/>
      <c r="AN708" s="60"/>
      <c r="AO708" s="60"/>
      <c r="AP708" s="60"/>
      <c r="AQ708" s="60"/>
      <c r="AR708" s="60"/>
      <c r="AS708" s="60"/>
      <c r="AT708" s="60"/>
      <c r="AU708" s="60"/>
      <c r="AV708" s="60"/>
      <c r="AW708" s="60"/>
      <c r="AX708" s="60"/>
      <c r="AY708" s="60"/>
      <c r="AZ708" s="60"/>
      <c r="BA708" s="60"/>
      <c r="BB708" s="60"/>
      <c r="BC708" s="60"/>
      <c r="BD708" s="60"/>
      <c r="BE708" s="60"/>
      <c r="BF708" s="60"/>
      <c r="BG708" s="60"/>
      <c r="BH708" s="60"/>
      <c r="BI708" s="60"/>
      <c r="BJ708" s="60"/>
      <c r="BK708" s="60"/>
      <c r="BL708" s="60"/>
      <c r="BM708" s="60"/>
      <c r="BN708" s="60"/>
      <c r="BO708" s="60"/>
      <c r="BP708" s="60"/>
      <c r="BQ708" s="60"/>
      <c r="BR708" s="60"/>
      <c r="BS708" s="60"/>
      <c r="BT708" s="60"/>
      <c r="BU708" s="60"/>
      <c r="BV708" s="60"/>
      <c r="BW708" s="60"/>
      <c r="BX708" s="60"/>
      <c r="BY708" s="60"/>
      <c r="BZ708" s="60"/>
      <c r="CA708" s="60"/>
      <c r="CB708" s="60"/>
      <c r="CC708" s="60"/>
      <c r="CD708" s="60"/>
      <c r="CE708" s="60"/>
      <c r="CF708" s="63"/>
      <c r="CG708" s="63"/>
      <c r="CH708" s="63"/>
      <c r="CI708" s="63"/>
      <c r="CJ708" s="63"/>
      <c r="CK708" s="60"/>
      <c r="CL708" s="64"/>
    </row>
    <row r="709" spans="1:90">
      <c r="A709" s="65"/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2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  <c r="AA709" s="60"/>
      <c r="AB709" s="60"/>
      <c r="AC709" s="60"/>
      <c r="AD709" s="60"/>
      <c r="AE709" s="60"/>
      <c r="AF709" s="60"/>
      <c r="AG709" s="60"/>
      <c r="AH709" s="60"/>
      <c r="AI709" s="60"/>
      <c r="AJ709" s="60"/>
      <c r="AK709" s="60"/>
      <c r="AL709" s="60"/>
      <c r="AM709" s="60"/>
      <c r="AN709" s="60"/>
      <c r="AO709" s="60"/>
      <c r="AP709" s="60"/>
      <c r="AQ709" s="60"/>
      <c r="AR709" s="60"/>
      <c r="AS709" s="60"/>
      <c r="AT709" s="60"/>
      <c r="AU709" s="60"/>
      <c r="AV709" s="60"/>
      <c r="AW709" s="60"/>
      <c r="AX709" s="60"/>
      <c r="AY709" s="60"/>
      <c r="AZ709" s="60"/>
      <c r="BA709" s="60"/>
      <c r="BB709" s="60"/>
      <c r="BC709" s="60"/>
      <c r="BD709" s="60"/>
      <c r="BE709" s="60"/>
      <c r="BF709" s="60"/>
      <c r="BG709" s="60"/>
      <c r="BH709" s="60"/>
      <c r="BI709" s="60"/>
      <c r="BJ709" s="60"/>
      <c r="BK709" s="60"/>
      <c r="BL709" s="60"/>
      <c r="BM709" s="60"/>
      <c r="BN709" s="60"/>
      <c r="BO709" s="60"/>
      <c r="BP709" s="60"/>
      <c r="BQ709" s="60"/>
      <c r="BR709" s="60"/>
      <c r="BS709" s="60"/>
      <c r="BT709" s="60"/>
      <c r="BU709" s="60"/>
      <c r="BV709" s="60"/>
      <c r="BW709" s="60"/>
      <c r="BX709" s="60"/>
      <c r="BY709" s="60"/>
      <c r="BZ709" s="60"/>
      <c r="CA709" s="60"/>
      <c r="CB709" s="60"/>
      <c r="CC709" s="60"/>
      <c r="CD709" s="60"/>
      <c r="CE709" s="60"/>
      <c r="CF709" s="63"/>
      <c r="CG709" s="63"/>
      <c r="CH709" s="63"/>
      <c r="CI709" s="63"/>
      <c r="CJ709" s="63"/>
      <c r="CK709" s="60"/>
      <c r="CL709" s="64"/>
    </row>
    <row r="710" spans="1:90">
      <c r="A710" s="65"/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2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  <c r="AA710" s="60"/>
      <c r="AB710" s="60"/>
      <c r="AC710" s="60"/>
      <c r="AD710" s="60"/>
      <c r="AE710" s="60"/>
      <c r="AF710" s="60"/>
      <c r="AG710" s="60"/>
      <c r="AH710" s="60"/>
      <c r="AI710" s="60"/>
      <c r="AJ710" s="60"/>
      <c r="AK710" s="60"/>
      <c r="AL710" s="60"/>
      <c r="AM710" s="60"/>
      <c r="AN710" s="60"/>
      <c r="AO710" s="60"/>
      <c r="AP710" s="60"/>
      <c r="AQ710" s="60"/>
      <c r="AR710" s="60"/>
      <c r="AS710" s="60"/>
      <c r="AT710" s="60"/>
      <c r="AU710" s="60"/>
      <c r="AV710" s="60"/>
      <c r="AW710" s="60"/>
      <c r="AX710" s="60"/>
      <c r="AY710" s="60"/>
      <c r="AZ710" s="60"/>
      <c r="BA710" s="60"/>
      <c r="BB710" s="60"/>
      <c r="BC710" s="60"/>
      <c r="BD710" s="60"/>
      <c r="BE710" s="60"/>
      <c r="BF710" s="60"/>
      <c r="BG710" s="60"/>
      <c r="BH710" s="60"/>
      <c r="BI710" s="60"/>
      <c r="BJ710" s="60"/>
      <c r="BK710" s="60"/>
      <c r="BL710" s="60"/>
      <c r="BM710" s="60"/>
      <c r="BN710" s="60"/>
      <c r="BO710" s="60"/>
      <c r="BP710" s="60"/>
      <c r="BQ710" s="60"/>
      <c r="BR710" s="60"/>
      <c r="BS710" s="60"/>
      <c r="BT710" s="60"/>
      <c r="BU710" s="60"/>
      <c r="BV710" s="60"/>
      <c r="BW710" s="60"/>
      <c r="BX710" s="60"/>
      <c r="BY710" s="60"/>
      <c r="BZ710" s="60"/>
      <c r="CA710" s="60"/>
      <c r="CB710" s="60"/>
      <c r="CC710" s="60"/>
      <c r="CD710" s="60"/>
      <c r="CE710" s="60"/>
      <c r="CF710" s="63"/>
      <c r="CG710" s="63"/>
      <c r="CH710" s="63"/>
      <c r="CI710" s="63"/>
      <c r="CJ710" s="63"/>
      <c r="CK710" s="60"/>
      <c r="CL710" s="64"/>
    </row>
    <row r="711" spans="1:90">
      <c r="A711" s="65"/>
      <c r="B711" s="60"/>
      <c r="C711" s="60"/>
      <c r="D711" s="60"/>
      <c r="E711" s="60"/>
      <c r="F711" s="60"/>
      <c r="G711" s="60"/>
      <c r="H711" s="60"/>
      <c r="I711" s="60"/>
      <c r="J711" s="60"/>
      <c r="K711" s="60"/>
      <c r="L711" s="62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  <c r="AA711" s="60"/>
      <c r="AB711" s="60"/>
      <c r="AC711" s="60"/>
      <c r="AD711" s="60"/>
      <c r="AE711" s="60"/>
      <c r="AF711" s="60"/>
      <c r="AG711" s="60"/>
      <c r="AH711" s="60"/>
      <c r="AI711" s="60"/>
      <c r="AJ711" s="60"/>
      <c r="AK711" s="60"/>
      <c r="AL711" s="60"/>
      <c r="AM711" s="60"/>
      <c r="AN711" s="60"/>
      <c r="AO711" s="60"/>
      <c r="AP711" s="60"/>
      <c r="AQ711" s="60"/>
      <c r="AR711" s="60"/>
      <c r="AS711" s="60"/>
      <c r="AT711" s="60"/>
      <c r="AU711" s="60"/>
      <c r="AV711" s="60"/>
      <c r="AW711" s="60"/>
      <c r="AX711" s="60"/>
      <c r="AY711" s="60"/>
      <c r="AZ711" s="60"/>
      <c r="BA711" s="60"/>
      <c r="BB711" s="60"/>
      <c r="BC711" s="60"/>
      <c r="BD711" s="60"/>
      <c r="BE711" s="60"/>
      <c r="BF711" s="60"/>
      <c r="BG711" s="60"/>
      <c r="BH711" s="60"/>
      <c r="BI711" s="60"/>
      <c r="BJ711" s="60"/>
      <c r="BK711" s="60"/>
      <c r="BL711" s="60"/>
      <c r="BM711" s="60"/>
      <c r="BN711" s="60"/>
      <c r="BO711" s="60"/>
      <c r="BP711" s="60"/>
      <c r="BQ711" s="60"/>
      <c r="BR711" s="60"/>
      <c r="BS711" s="60"/>
      <c r="BT711" s="60"/>
      <c r="BU711" s="60"/>
      <c r="BV711" s="60"/>
      <c r="BW711" s="60"/>
      <c r="BX711" s="60"/>
      <c r="BY711" s="60"/>
      <c r="BZ711" s="60"/>
      <c r="CA711" s="60"/>
      <c r="CB711" s="60"/>
      <c r="CC711" s="60"/>
      <c r="CD711" s="60"/>
      <c r="CE711" s="60"/>
      <c r="CF711" s="63"/>
      <c r="CG711" s="63"/>
      <c r="CH711" s="63"/>
      <c r="CI711" s="63"/>
      <c r="CJ711" s="63"/>
      <c r="CK711" s="60"/>
      <c r="CL711" s="64"/>
    </row>
    <row r="712" spans="1:90">
      <c r="A712" s="65"/>
      <c r="B712" s="60"/>
      <c r="C712" s="60"/>
      <c r="D712" s="60"/>
      <c r="E712" s="60"/>
      <c r="F712" s="60"/>
      <c r="G712" s="60"/>
      <c r="H712" s="60"/>
      <c r="I712" s="60"/>
      <c r="J712" s="60"/>
      <c r="K712" s="60"/>
      <c r="L712" s="62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  <c r="AA712" s="60"/>
      <c r="AB712" s="60"/>
      <c r="AC712" s="60"/>
      <c r="AD712" s="60"/>
      <c r="AE712" s="60"/>
      <c r="AF712" s="60"/>
      <c r="AG712" s="60"/>
      <c r="AH712" s="60"/>
      <c r="AI712" s="60"/>
      <c r="AJ712" s="60"/>
      <c r="AK712" s="60"/>
      <c r="AL712" s="60"/>
      <c r="AM712" s="60"/>
      <c r="AN712" s="60"/>
      <c r="AO712" s="60"/>
      <c r="AP712" s="60"/>
      <c r="AQ712" s="60"/>
      <c r="AR712" s="60"/>
      <c r="AS712" s="60"/>
      <c r="AT712" s="60"/>
      <c r="AU712" s="60"/>
      <c r="AV712" s="60"/>
      <c r="AW712" s="60"/>
      <c r="AX712" s="60"/>
      <c r="AY712" s="60"/>
      <c r="AZ712" s="60"/>
      <c r="BA712" s="60"/>
      <c r="BB712" s="60"/>
      <c r="BC712" s="60"/>
      <c r="BD712" s="60"/>
      <c r="BE712" s="60"/>
      <c r="BF712" s="60"/>
      <c r="BG712" s="60"/>
      <c r="BH712" s="60"/>
      <c r="BI712" s="60"/>
      <c r="BJ712" s="60"/>
      <c r="BK712" s="60"/>
      <c r="BL712" s="60"/>
      <c r="BM712" s="60"/>
      <c r="BN712" s="60"/>
      <c r="BO712" s="60"/>
      <c r="BP712" s="60"/>
      <c r="BQ712" s="60"/>
      <c r="BR712" s="60"/>
      <c r="BS712" s="60"/>
      <c r="BT712" s="60"/>
      <c r="BU712" s="60"/>
      <c r="BV712" s="60"/>
      <c r="BW712" s="60"/>
      <c r="BX712" s="60"/>
      <c r="BY712" s="60"/>
      <c r="BZ712" s="60"/>
      <c r="CA712" s="60"/>
      <c r="CB712" s="60"/>
      <c r="CC712" s="60"/>
      <c r="CD712" s="60"/>
      <c r="CE712" s="60"/>
      <c r="CF712" s="63"/>
      <c r="CG712" s="63"/>
      <c r="CH712" s="63"/>
      <c r="CI712" s="63"/>
      <c r="CJ712" s="63"/>
      <c r="CK712" s="60"/>
      <c r="CL712" s="64"/>
    </row>
    <row r="713" spans="1:90">
      <c r="A713" s="65"/>
      <c r="B713" s="60"/>
      <c r="C713" s="60"/>
      <c r="D713" s="60"/>
      <c r="E713" s="60"/>
      <c r="F713" s="60"/>
      <c r="G713" s="60"/>
      <c r="H713" s="60"/>
      <c r="I713" s="60"/>
      <c r="J713" s="60"/>
      <c r="K713" s="60"/>
      <c r="L713" s="62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  <c r="AA713" s="60"/>
      <c r="AB713" s="60"/>
      <c r="AC713" s="60"/>
      <c r="AD713" s="60"/>
      <c r="AE713" s="60"/>
      <c r="AF713" s="60"/>
      <c r="AG713" s="60"/>
      <c r="AH713" s="60"/>
      <c r="AI713" s="60"/>
      <c r="AJ713" s="60"/>
      <c r="AK713" s="60"/>
      <c r="AL713" s="60"/>
      <c r="AM713" s="60"/>
      <c r="AN713" s="60"/>
      <c r="AO713" s="60"/>
      <c r="AP713" s="60"/>
      <c r="AQ713" s="60"/>
      <c r="AR713" s="60"/>
      <c r="AS713" s="60"/>
      <c r="AT713" s="60"/>
      <c r="AU713" s="60"/>
      <c r="AV713" s="60"/>
      <c r="AW713" s="60"/>
      <c r="AX713" s="60"/>
      <c r="AY713" s="60"/>
      <c r="AZ713" s="60"/>
      <c r="BA713" s="60"/>
      <c r="BB713" s="60"/>
      <c r="BC713" s="60"/>
      <c r="BD713" s="60"/>
      <c r="BE713" s="60"/>
      <c r="BF713" s="60"/>
      <c r="BG713" s="60"/>
      <c r="BH713" s="60"/>
      <c r="BI713" s="60"/>
      <c r="BJ713" s="60"/>
      <c r="BK713" s="60"/>
      <c r="BL713" s="60"/>
      <c r="BM713" s="60"/>
      <c r="BN713" s="60"/>
      <c r="BO713" s="60"/>
      <c r="BP713" s="60"/>
      <c r="BQ713" s="60"/>
      <c r="BR713" s="60"/>
      <c r="BS713" s="60"/>
      <c r="BT713" s="60"/>
      <c r="BU713" s="60"/>
      <c r="BV713" s="60"/>
      <c r="BW713" s="60"/>
      <c r="BX713" s="60"/>
      <c r="BY713" s="60"/>
      <c r="BZ713" s="60"/>
      <c r="CA713" s="60"/>
      <c r="CB713" s="60"/>
      <c r="CC713" s="60"/>
      <c r="CD713" s="60"/>
      <c r="CE713" s="60"/>
      <c r="CF713" s="63"/>
      <c r="CG713" s="63"/>
      <c r="CH713" s="63"/>
      <c r="CI713" s="63"/>
      <c r="CJ713" s="63"/>
      <c r="CK713" s="60"/>
      <c r="CL713" s="64"/>
    </row>
    <row r="714" spans="1:90">
      <c r="A714" s="65"/>
      <c r="B714" s="60"/>
      <c r="C714" s="60"/>
      <c r="D714" s="60"/>
      <c r="E714" s="60"/>
      <c r="F714" s="60"/>
      <c r="G714" s="60"/>
      <c r="H714" s="60"/>
      <c r="I714" s="60"/>
      <c r="J714" s="60"/>
      <c r="K714" s="60"/>
      <c r="L714" s="62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  <c r="AA714" s="60"/>
      <c r="AB714" s="60"/>
      <c r="AC714" s="60"/>
      <c r="AD714" s="60"/>
      <c r="AE714" s="60"/>
      <c r="AF714" s="60"/>
      <c r="AG714" s="60"/>
      <c r="AH714" s="60"/>
      <c r="AI714" s="60"/>
      <c r="AJ714" s="60"/>
      <c r="AK714" s="60"/>
      <c r="AL714" s="60"/>
      <c r="AM714" s="60"/>
      <c r="AN714" s="60"/>
      <c r="AO714" s="60"/>
      <c r="AP714" s="60"/>
      <c r="AQ714" s="60"/>
      <c r="AR714" s="60"/>
      <c r="AS714" s="60"/>
      <c r="AT714" s="60"/>
      <c r="AU714" s="60"/>
      <c r="AV714" s="60"/>
      <c r="AW714" s="60"/>
      <c r="AX714" s="60"/>
      <c r="AY714" s="60"/>
      <c r="AZ714" s="60"/>
      <c r="BA714" s="60"/>
      <c r="BB714" s="60"/>
      <c r="BC714" s="60"/>
      <c r="BD714" s="60"/>
      <c r="BE714" s="60"/>
      <c r="BF714" s="60"/>
      <c r="BG714" s="60"/>
      <c r="BH714" s="60"/>
      <c r="BI714" s="60"/>
      <c r="BJ714" s="60"/>
      <c r="BK714" s="60"/>
      <c r="BL714" s="60"/>
      <c r="BM714" s="60"/>
      <c r="BN714" s="60"/>
      <c r="BO714" s="60"/>
      <c r="BP714" s="60"/>
      <c r="BQ714" s="60"/>
      <c r="BR714" s="60"/>
      <c r="BS714" s="60"/>
      <c r="BT714" s="60"/>
      <c r="BU714" s="60"/>
      <c r="BV714" s="60"/>
      <c r="BW714" s="60"/>
      <c r="BX714" s="60"/>
      <c r="BY714" s="60"/>
      <c r="BZ714" s="60"/>
      <c r="CA714" s="60"/>
      <c r="CB714" s="60"/>
      <c r="CC714" s="60"/>
      <c r="CD714" s="60"/>
      <c r="CE714" s="60"/>
      <c r="CF714" s="63"/>
      <c r="CG714" s="63"/>
      <c r="CH714" s="63"/>
      <c r="CI714" s="63"/>
      <c r="CJ714" s="63"/>
      <c r="CK714" s="60"/>
      <c r="CL714" s="64"/>
    </row>
    <row r="715" spans="1:90">
      <c r="A715" s="65"/>
      <c r="B715" s="60"/>
      <c r="C715" s="60"/>
      <c r="D715" s="60"/>
      <c r="E715" s="60"/>
      <c r="F715" s="60"/>
      <c r="G715" s="60"/>
      <c r="H715" s="60"/>
      <c r="I715" s="60"/>
      <c r="J715" s="60"/>
      <c r="K715" s="60"/>
      <c r="L715" s="62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  <c r="AA715" s="60"/>
      <c r="AB715" s="60"/>
      <c r="AC715" s="60"/>
      <c r="AD715" s="60"/>
      <c r="AE715" s="60"/>
      <c r="AF715" s="60"/>
      <c r="AG715" s="60"/>
      <c r="AH715" s="60"/>
      <c r="AI715" s="60"/>
      <c r="AJ715" s="60"/>
      <c r="AK715" s="60"/>
      <c r="AL715" s="60"/>
      <c r="AM715" s="60"/>
      <c r="AN715" s="60"/>
      <c r="AO715" s="60"/>
      <c r="AP715" s="60"/>
      <c r="AQ715" s="60"/>
      <c r="AR715" s="60"/>
      <c r="AS715" s="60"/>
      <c r="AT715" s="60"/>
      <c r="AU715" s="60"/>
      <c r="AV715" s="60"/>
      <c r="AW715" s="60"/>
      <c r="AX715" s="60"/>
      <c r="AY715" s="60"/>
      <c r="AZ715" s="60"/>
      <c r="BA715" s="60"/>
      <c r="BB715" s="60"/>
      <c r="BC715" s="60"/>
      <c r="BD715" s="60"/>
      <c r="BE715" s="60"/>
      <c r="BF715" s="60"/>
      <c r="BG715" s="60"/>
      <c r="BH715" s="60"/>
      <c r="BI715" s="60"/>
      <c r="BJ715" s="60"/>
      <c r="BK715" s="60"/>
      <c r="BL715" s="60"/>
      <c r="BM715" s="60"/>
      <c r="BN715" s="60"/>
      <c r="BO715" s="60"/>
      <c r="BP715" s="60"/>
      <c r="BQ715" s="60"/>
      <c r="BR715" s="60"/>
      <c r="BS715" s="60"/>
      <c r="BT715" s="60"/>
      <c r="BU715" s="60"/>
      <c r="BV715" s="60"/>
      <c r="BW715" s="60"/>
      <c r="BX715" s="60"/>
      <c r="BY715" s="60"/>
      <c r="BZ715" s="60"/>
      <c r="CA715" s="60"/>
      <c r="CB715" s="60"/>
      <c r="CC715" s="60"/>
      <c r="CD715" s="60"/>
      <c r="CE715" s="60"/>
      <c r="CF715" s="63"/>
      <c r="CG715" s="63"/>
      <c r="CH715" s="63"/>
      <c r="CI715" s="63"/>
      <c r="CJ715" s="63"/>
      <c r="CK715" s="60"/>
      <c r="CL715" s="64"/>
    </row>
    <row r="716" spans="1:90">
      <c r="A716" s="65"/>
      <c r="B716" s="60"/>
      <c r="C716" s="60"/>
      <c r="D716" s="60"/>
      <c r="E716" s="60"/>
      <c r="F716" s="60"/>
      <c r="G716" s="60"/>
      <c r="H716" s="60"/>
      <c r="I716" s="60"/>
      <c r="J716" s="60"/>
      <c r="K716" s="60"/>
      <c r="L716" s="62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  <c r="AA716" s="60"/>
      <c r="AB716" s="60"/>
      <c r="AC716" s="60"/>
      <c r="AD716" s="60"/>
      <c r="AE716" s="60"/>
      <c r="AF716" s="60"/>
      <c r="AG716" s="60"/>
      <c r="AH716" s="60"/>
      <c r="AI716" s="60"/>
      <c r="AJ716" s="60"/>
      <c r="AK716" s="60"/>
      <c r="AL716" s="60"/>
      <c r="AM716" s="60"/>
      <c r="AN716" s="60"/>
      <c r="AO716" s="60"/>
      <c r="AP716" s="60"/>
      <c r="AQ716" s="60"/>
      <c r="AR716" s="60"/>
      <c r="AS716" s="60"/>
      <c r="AT716" s="60"/>
      <c r="AU716" s="60"/>
      <c r="AV716" s="60"/>
      <c r="AW716" s="60"/>
      <c r="AX716" s="60"/>
      <c r="AY716" s="60"/>
      <c r="AZ716" s="60"/>
      <c r="BA716" s="60"/>
      <c r="BB716" s="60"/>
      <c r="BC716" s="60"/>
      <c r="BD716" s="60"/>
      <c r="BE716" s="60"/>
      <c r="BF716" s="60"/>
      <c r="BG716" s="60"/>
      <c r="BH716" s="60"/>
      <c r="BI716" s="60"/>
      <c r="BJ716" s="60"/>
      <c r="BK716" s="60"/>
      <c r="BL716" s="60"/>
      <c r="BM716" s="60"/>
      <c r="BN716" s="60"/>
      <c r="BO716" s="60"/>
      <c r="BP716" s="60"/>
      <c r="BQ716" s="60"/>
      <c r="BR716" s="60"/>
      <c r="BS716" s="60"/>
      <c r="BT716" s="60"/>
      <c r="BU716" s="60"/>
      <c r="BV716" s="60"/>
      <c r="BW716" s="60"/>
      <c r="BX716" s="60"/>
      <c r="BY716" s="60"/>
      <c r="BZ716" s="60"/>
      <c r="CA716" s="60"/>
      <c r="CB716" s="60"/>
      <c r="CC716" s="60"/>
      <c r="CD716" s="60"/>
      <c r="CE716" s="60"/>
      <c r="CF716" s="63"/>
      <c r="CG716" s="63"/>
      <c r="CH716" s="63"/>
      <c r="CI716" s="63"/>
      <c r="CJ716" s="63"/>
      <c r="CK716" s="60"/>
      <c r="CL716" s="64"/>
    </row>
    <row r="717" spans="1:90">
      <c r="A717" s="65"/>
      <c r="B717" s="60"/>
      <c r="C717" s="60"/>
      <c r="D717" s="60"/>
      <c r="E717" s="60"/>
      <c r="F717" s="60"/>
      <c r="G717" s="60"/>
      <c r="H717" s="60"/>
      <c r="I717" s="60"/>
      <c r="J717" s="60"/>
      <c r="K717" s="60"/>
      <c r="L717" s="62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  <c r="AA717" s="60"/>
      <c r="AB717" s="60"/>
      <c r="AC717" s="60"/>
      <c r="AD717" s="60"/>
      <c r="AE717" s="60"/>
      <c r="AF717" s="60"/>
      <c r="AG717" s="60"/>
      <c r="AH717" s="60"/>
      <c r="AI717" s="60"/>
      <c r="AJ717" s="60"/>
      <c r="AK717" s="60"/>
      <c r="AL717" s="60"/>
      <c r="AM717" s="60"/>
      <c r="AN717" s="60"/>
      <c r="AO717" s="60"/>
      <c r="AP717" s="60"/>
      <c r="AQ717" s="60"/>
      <c r="AR717" s="60"/>
      <c r="AS717" s="60"/>
      <c r="AT717" s="60"/>
      <c r="AU717" s="60"/>
      <c r="AV717" s="60"/>
      <c r="AW717" s="60"/>
      <c r="AX717" s="60"/>
      <c r="AY717" s="60"/>
      <c r="AZ717" s="60"/>
      <c r="BA717" s="60"/>
      <c r="BB717" s="60"/>
      <c r="BC717" s="60"/>
      <c r="BD717" s="60"/>
      <c r="BE717" s="60"/>
      <c r="BF717" s="60"/>
      <c r="BG717" s="60"/>
      <c r="BH717" s="60"/>
      <c r="BI717" s="60"/>
      <c r="BJ717" s="60"/>
      <c r="BK717" s="60"/>
      <c r="BL717" s="60"/>
      <c r="BM717" s="60"/>
      <c r="BN717" s="60"/>
      <c r="BO717" s="60"/>
      <c r="BP717" s="60"/>
      <c r="BQ717" s="60"/>
      <c r="BR717" s="60"/>
      <c r="BS717" s="60"/>
      <c r="BT717" s="60"/>
      <c r="BU717" s="60"/>
      <c r="BV717" s="60"/>
      <c r="BW717" s="60"/>
      <c r="BX717" s="60"/>
      <c r="BY717" s="60"/>
      <c r="BZ717" s="60"/>
      <c r="CA717" s="60"/>
      <c r="CB717" s="60"/>
      <c r="CC717" s="60"/>
      <c r="CD717" s="60"/>
      <c r="CE717" s="60"/>
      <c r="CF717" s="63"/>
      <c r="CG717" s="63"/>
      <c r="CH717" s="63"/>
      <c r="CI717" s="63"/>
      <c r="CJ717" s="63"/>
      <c r="CK717" s="60"/>
      <c r="CL717" s="64"/>
    </row>
    <row r="718" spans="1:90">
      <c r="A718" s="65"/>
      <c r="B718" s="60"/>
      <c r="C718" s="60"/>
      <c r="D718" s="60"/>
      <c r="E718" s="60"/>
      <c r="F718" s="60"/>
      <c r="G718" s="60"/>
      <c r="H718" s="60"/>
      <c r="I718" s="60"/>
      <c r="J718" s="60"/>
      <c r="K718" s="60"/>
      <c r="L718" s="62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  <c r="AA718" s="60"/>
      <c r="AB718" s="60"/>
      <c r="AC718" s="60"/>
      <c r="AD718" s="60"/>
      <c r="AE718" s="60"/>
      <c r="AF718" s="60"/>
      <c r="AG718" s="60"/>
      <c r="AH718" s="60"/>
      <c r="AI718" s="60"/>
      <c r="AJ718" s="60"/>
      <c r="AK718" s="60"/>
      <c r="AL718" s="60"/>
      <c r="AM718" s="60"/>
      <c r="AN718" s="60"/>
      <c r="AO718" s="60"/>
      <c r="AP718" s="60"/>
      <c r="AQ718" s="60"/>
      <c r="AR718" s="60"/>
      <c r="AS718" s="60"/>
      <c r="AT718" s="60"/>
      <c r="AU718" s="60"/>
      <c r="AV718" s="60"/>
      <c r="AW718" s="60"/>
      <c r="AX718" s="60"/>
      <c r="AY718" s="60"/>
      <c r="AZ718" s="60"/>
      <c r="BA718" s="60"/>
      <c r="BB718" s="60"/>
      <c r="BC718" s="60"/>
      <c r="BD718" s="60"/>
      <c r="BE718" s="60"/>
      <c r="BF718" s="60"/>
      <c r="BG718" s="60"/>
      <c r="BH718" s="60"/>
      <c r="BI718" s="60"/>
      <c r="BJ718" s="60"/>
      <c r="BK718" s="60"/>
      <c r="BL718" s="60"/>
      <c r="BM718" s="60"/>
      <c r="BN718" s="60"/>
      <c r="BO718" s="60"/>
      <c r="BP718" s="60"/>
      <c r="BQ718" s="60"/>
      <c r="BR718" s="60"/>
      <c r="BS718" s="60"/>
      <c r="BT718" s="60"/>
      <c r="BU718" s="60"/>
      <c r="BV718" s="60"/>
      <c r="BW718" s="60"/>
      <c r="BX718" s="60"/>
      <c r="BY718" s="60"/>
      <c r="BZ718" s="60"/>
      <c r="CA718" s="60"/>
      <c r="CB718" s="60"/>
      <c r="CC718" s="60"/>
      <c r="CD718" s="60"/>
      <c r="CE718" s="60"/>
      <c r="CF718" s="63"/>
      <c r="CG718" s="63"/>
      <c r="CH718" s="63"/>
      <c r="CI718" s="63"/>
      <c r="CJ718" s="63"/>
      <c r="CK718" s="60"/>
      <c r="CL718" s="64"/>
    </row>
    <row r="719" spans="1:90">
      <c r="A719" s="65"/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62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  <c r="AA719" s="60"/>
      <c r="AB719" s="60"/>
      <c r="AC719" s="60"/>
      <c r="AD719" s="60"/>
      <c r="AE719" s="60"/>
      <c r="AF719" s="60"/>
      <c r="AG719" s="60"/>
      <c r="AH719" s="60"/>
      <c r="AI719" s="60"/>
      <c r="AJ719" s="60"/>
      <c r="AK719" s="60"/>
      <c r="AL719" s="60"/>
      <c r="AM719" s="60"/>
      <c r="AN719" s="60"/>
      <c r="AO719" s="60"/>
      <c r="AP719" s="60"/>
      <c r="AQ719" s="60"/>
      <c r="AR719" s="60"/>
      <c r="AS719" s="60"/>
      <c r="AT719" s="60"/>
      <c r="AU719" s="60"/>
      <c r="AV719" s="60"/>
      <c r="AW719" s="60"/>
      <c r="AX719" s="60"/>
      <c r="AY719" s="60"/>
      <c r="AZ719" s="60"/>
      <c r="BA719" s="60"/>
      <c r="BB719" s="60"/>
      <c r="BC719" s="60"/>
      <c r="BD719" s="60"/>
      <c r="BE719" s="60"/>
      <c r="BF719" s="60"/>
      <c r="BG719" s="60"/>
      <c r="BH719" s="60"/>
      <c r="BI719" s="60"/>
      <c r="BJ719" s="60"/>
      <c r="BK719" s="60"/>
      <c r="BL719" s="60"/>
      <c r="BM719" s="60"/>
      <c r="BN719" s="60"/>
      <c r="BO719" s="60"/>
      <c r="BP719" s="60"/>
      <c r="BQ719" s="60"/>
      <c r="BR719" s="60"/>
      <c r="BS719" s="60"/>
      <c r="BT719" s="60"/>
      <c r="BU719" s="60"/>
      <c r="BV719" s="60"/>
      <c r="BW719" s="60"/>
      <c r="BX719" s="60"/>
      <c r="BY719" s="60"/>
      <c r="BZ719" s="60"/>
      <c r="CA719" s="60"/>
      <c r="CB719" s="60"/>
      <c r="CC719" s="60"/>
      <c r="CD719" s="60"/>
      <c r="CE719" s="60"/>
      <c r="CF719" s="63"/>
      <c r="CG719" s="63"/>
      <c r="CH719" s="63"/>
      <c r="CI719" s="63"/>
      <c r="CJ719" s="63"/>
      <c r="CK719" s="60"/>
      <c r="CL719" s="64"/>
    </row>
    <row r="720" spans="1:90">
      <c r="A720" s="65"/>
      <c r="B720" s="60"/>
      <c r="C720" s="60"/>
      <c r="D720" s="60"/>
      <c r="E720" s="60"/>
      <c r="F720" s="60"/>
      <c r="G720" s="60"/>
      <c r="H720" s="60"/>
      <c r="I720" s="60"/>
      <c r="J720" s="60"/>
      <c r="K720" s="60"/>
      <c r="L720" s="62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  <c r="AA720" s="60"/>
      <c r="AB720" s="60"/>
      <c r="AC720" s="60"/>
      <c r="AD720" s="60"/>
      <c r="AE720" s="60"/>
      <c r="AF720" s="60"/>
      <c r="AG720" s="60"/>
      <c r="AH720" s="60"/>
      <c r="AI720" s="60"/>
      <c r="AJ720" s="60"/>
      <c r="AK720" s="60"/>
      <c r="AL720" s="60"/>
      <c r="AM720" s="60"/>
      <c r="AN720" s="60"/>
      <c r="AO720" s="60"/>
      <c r="AP720" s="60"/>
      <c r="AQ720" s="60"/>
      <c r="AR720" s="60"/>
      <c r="AS720" s="60"/>
      <c r="AT720" s="60"/>
      <c r="AU720" s="60"/>
      <c r="AV720" s="60"/>
      <c r="AW720" s="60"/>
      <c r="AX720" s="60"/>
      <c r="AY720" s="60"/>
      <c r="AZ720" s="60"/>
      <c r="BA720" s="60"/>
      <c r="BB720" s="60"/>
      <c r="BC720" s="60"/>
      <c r="BD720" s="60"/>
      <c r="BE720" s="60"/>
      <c r="BF720" s="60"/>
      <c r="BG720" s="60"/>
      <c r="BH720" s="60"/>
      <c r="BI720" s="60"/>
      <c r="BJ720" s="60"/>
      <c r="BK720" s="60"/>
      <c r="BL720" s="60"/>
      <c r="BM720" s="60"/>
      <c r="BN720" s="60"/>
      <c r="BO720" s="60"/>
      <c r="BP720" s="60"/>
      <c r="BQ720" s="60"/>
      <c r="BR720" s="60"/>
      <c r="BS720" s="60"/>
      <c r="BT720" s="60"/>
      <c r="BU720" s="60"/>
      <c r="BV720" s="60"/>
      <c r="BW720" s="60"/>
      <c r="BX720" s="60"/>
      <c r="BY720" s="60"/>
      <c r="BZ720" s="60"/>
      <c r="CA720" s="60"/>
      <c r="CB720" s="60"/>
      <c r="CC720" s="60"/>
      <c r="CD720" s="60"/>
      <c r="CE720" s="60"/>
      <c r="CF720" s="63"/>
      <c r="CG720" s="63"/>
      <c r="CH720" s="63"/>
      <c r="CI720" s="63"/>
      <c r="CJ720" s="63"/>
      <c r="CK720" s="60"/>
      <c r="CL720" s="64"/>
    </row>
    <row r="721" spans="1:90">
      <c r="A721" s="65"/>
      <c r="B721" s="60"/>
      <c r="C721" s="60"/>
      <c r="D721" s="60"/>
      <c r="E721" s="60"/>
      <c r="F721" s="60"/>
      <c r="G721" s="60"/>
      <c r="H721" s="60"/>
      <c r="I721" s="60"/>
      <c r="J721" s="60"/>
      <c r="K721" s="60"/>
      <c r="L721" s="62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  <c r="AA721" s="60"/>
      <c r="AB721" s="60"/>
      <c r="AC721" s="60"/>
      <c r="AD721" s="60"/>
      <c r="AE721" s="60"/>
      <c r="AF721" s="60"/>
      <c r="AG721" s="60"/>
      <c r="AH721" s="60"/>
      <c r="AI721" s="60"/>
      <c r="AJ721" s="60"/>
      <c r="AK721" s="60"/>
      <c r="AL721" s="60"/>
      <c r="AM721" s="60"/>
      <c r="AN721" s="60"/>
      <c r="AO721" s="60"/>
      <c r="AP721" s="60"/>
      <c r="AQ721" s="60"/>
      <c r="AR721" s="60"/>
      <c r="AS721" s="60"/>
      <c r="AT721" s="60"/>
      <c r="AU721" s="60"/>
      <c r="AV721" s="60"/>
      <c r="AW721" s="60"/>
      <c r="AX721" s="60"/>
      <c r="AY721" s="60"/>
      <c r="AZ721" s="60"/>
      <c r="BA721" s="60"/>
      <c r="BB721" s="60"/>
      <c r="BC721" s="60"/>
      <c r="BD721" s="60"/>
      <c r="BE721" s="60"/>
      <c r="BF721" s="60"/>
      <c r="BG721" s="60"/>
      <c r="BH721" s="60"/>
      <c r="BI721" s="60"/>
      <c r="BJ721" s="60"/>
      <c r="BK721" s="60"/>
      <c r="BL721" s="60"/>
      <c r="BM721" s="60"/>
      <c r="BN721" s="60"/>
      <c r="BO721" s="60"/>
      <c r="BP721" s="60"/>
      <c r="BQ721" s="60"/>
      <c r="BR721" s="60"/>
      <c r="BS721" s="60"/>
      <c r="BT721" s="60"/>
      <c r="BU721" s="60"/>
      <c r="BV721" s="60"/>
      <c r="BW721" s="60"/>
      <c r="BX721" s="60"/>
      <c r="BY721" s="60"/>
      <c r="BZ721" s="60"/>
      <c r="CA721" s="60"/>
      <c r="CB721" s="60"/>
      <c r="CC721" s="60"/>
      <c r="CD721" s="60"/>
      <c r="CE721" s="60"/>
      <c r="CF721" s="63"/>
      <c r="CG721" s="63"/>
      <c r="CH721" s="63"/>
      <c r="CI721" s="63"/>
      <c r="CJ721" s="63"/>
      <c r="CK721" s="60"/>
      <c r="CL721" s="64"/>
    </row>
    <row r="722" spans="1:90">
      <c r="A722" s="65"/>
      <c r="B722" s="60"/>
      <c r="C722" s="60"/>
      <c r="D722" s="60"/>
      <c r="E722" s="60"/>
      <c r="F722" s="60"/>
      <c r="G722" s="60"/>
      <c r="H722" s="60"/>
      <c r="I722" s="60"/>
      <c r="J722" s="60"/>
      <c r="K722" s="60"/>
      <c r="L722" s="62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  <c r="AA722" s="60"/>
      <c r="AB722" s="60"/>
      <c r="AC722" s="60"/>
      <c r="AD722" s="60"/>
      <c r="AE722" s="60"/>
      <c r="AF722" s="60"/>
      <c r="AG722" s="60"/>
      <c r="AH722" s="60"/>
      <c r="AI722" s="60"/>
      <c r="AJ722" s="60"/>
      <c r="AK722" s="60"/>
      <c r="AL722" s="60"/>
      <c r="AM722" s="60"/>
      <c r="AN722" s="60"/>
      <c r="AO722" s="60"/>
      <c r="AP722" s="60"/>
      <c r="AQ722" s="60"/>
      <c r="AR722" s="60"/>
      <c r="AS722" s="60"/>
      <c r="AT722" s="60"/>
      <c r="AU722" s="60"/>
      <c r="AV722" s="60"/>
      <c r="AW722" s="60"/>
      <c r="AX722" s="60"/>
      <c r="AY722" s="60"/>
      <c r="AZ722" s="60"/>
      <c r="BA722" s="60"/>
      <c r="BB722" s="60"/>
      <c r="BC722" s="60"/>
      <c r="BD722" s="60"/>
      <c r="BE722" s="60"/>
      <c r="BF722" s="60"/>
      <c r="BG722" s="60"/>
      <c r="BH722" s="60"/>
      <c r="BI722" s="60"/>
      <c r="BJ722" s="60"/>
      <c r="BK722" s="60"/>
      <c r="BL722" s="60"/>
      <c r="BM722" s="60"/>
      <c r="BN722" s="60"/>
      <c r="BO722" s="60"/>
      <c r="BP722" s="60"/>
      <c r="BQ722" s="60"/>
      <c r="BR722" s="60"/>
      <c r="BS722" s="60"/>
      <c r="BT722" s="60"/>
      <c r="BU722" s="60"/>
      <c r="BV722" s="60"/>
      <c r="BW722" s="60"/>
      <c r="BX722" s="60"/>
      <c r="BY722" s="60"/>
      <c r="BZ722" s="60"/>
      <c r="CA722" s="60"/>
      <c r="CB722" s="60"/>
      <c r="CC722" s="60"/>
      <c r="CD722" s="60"/>
      <c r="CE722" s="60"/>
      <c r="CF722" s="63"/>
      <c r="CG722" s="63"/>
      <c r="CH722" s="63"/>
      <c r="CI722" s="63"/>
      <c r="CJ722" s="63"/>
      <c r="CK722" s="60"/>
      <c r="CL722" s="64"/>
    </row>
    <row r="723" spans="1:90">
      <c r="A723" s="65"/>
      <c r="B723" s="60"/>
      <c r="C723" s="60"/>
      <c r="D723" s="60"/>
      <c r="E723" s="60"/>
      <c r="F723" s="60"/>
      <c r="G723" s="60"/>
      <c r="H723" s="60"/>
      <c r="I723" s="60"/>
      <c r="J723" s="60"/>
      <c r="K723" s="60"/>
      <c r="L723" s="62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  <c r="AA723" s="60"/>
      <c r="AB723" s="60"/>
      <c r="AC723" s="60"/>
      <c r="AD723" s="60"/>
      <c r="AE723" s="60"/>
      <c r="AF723" s="60"/>
      <c r="AG723" s="60"/>
      <c r="AH723" s="60"/>
      <c r="AI723" s="60"/>
      <c r="AJ723" s="60"/>
      <c r="AK723" s="60"/>
      <c r="AL723" s="60"/>
      <c r="AM723" s="60"/>
      <c r="AN723" s="60"/>
      <c r="AO723" s="60"/>
      <c r="AP723" s="60"/>
      <c r="AQ723" s="60"/>
      <c r="AR723" s="60"/>
      <c r="AS723" s="60"/>
      <c r="AT723" s="60"/>
      <c r="AU723" s="60"/>
      <c r="AV723" s="60"/>
      <c r="AW723" s="60"/>
      <c r="AX723" s="60"/>
      <c r="AY723" s="60"/>
      <c r="AZ723" s="60"/>
      <c r="BA723" s="60"/>
      <c r="BB723" s="60"/>
      <c r="BC723" s="60"/>
      <c r="BD723" s="60"/>
      <c r="BE723" s="60"/>
      <c r="BF723" s="60"/>
      <c r="BG723" s="60"/>
      <c r="BH723" s="60"/>
      <c r="BI723" s="60"/>
      <c r="BJ723" s="60"/>
      <c r="BK723" s="60"/>
      <c r="BL723" s="60"/>
      <c r="BM723" s="60"/>
      <c r="BN723" s="60"/>
      <c r="BO723" s="60"/>
      <c r="BP723" s="60"/>
      <c r="BQ723" s="60"/>
      <c r="BR723" s="60"/>
      <c r="BS723" s="60"/>
      <c r="BT723" s="60"/>
      <c r="BU723" s="60"/>
      <c r="BV723" s="60"/>
      <c r="BW723" s="60"/>
      <c r="BX723" s="60"/>
      <c r="BY723" s="60"/>
      <c r="BZ723" s="60"/>
      <c r="CA723" s="60"/>
      <c r="CB723" s="60"/>
      <c r="CC723" s="60"/>
      <c r="CD723" s="60"/>
      <c r="CE723" s="60"/>
      <c r="CF723" s="63"/>
      <c r="CG723" s="63"/>
      <c r="CH723" s="63"/>
      <c r="CI723" s="63"/>
      <c r="CJ723" s="63"/>
      <c r="CK723" s="60"/>
      <c r="CL723" s="64"/>
    </row>
    <row r="724" spans="1:90">
      <c r="A724" s="65"/>
      <c r="B724" s="60"/>
      <c r="C724" s="60"/>
      <c r="D724" s="60"/>
      <c r="E724" s="60"/>
      <c r="F724" s="60"/>
      <c r="G724" s="60"/>
      <c r="H724" s="60"/>
      <c r="I724" s="60"/>
      <c r="J724" s="60"/>
      <c r="K724" s="60"/>
      <c r="L724" s="62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  <c r="AA724" s="60"/>
      <c r="AB724" s="60"/>
      <c r="AC724" s="60"/>
      <c r="AD724" s="60"/>
      <c r="AE724" s="60"/>
      <c r="AF724" s="60"/>
      <c r="AG724" s="60"/>
      <c r="AH724" s="60"/>
      <c r="AI724" s="60"/>
      <c r="AJ724" s="60"/>
      <c r="AK724" s="60"/>
      <c r="AL724" s="60"/>
      <c r="AM724" s="60"/>
      <c r="AN724" s="60"/>
      <c r="AO724" s="60"/>
      <c r="AP724" s="60"/>
      <c r="AQ724" s="60"/>
      <c r="AR724" s="60"/>
      <c r="AS724" s="60"/>
      <c r="AT724" s="60"/>
      <c r="AU724" s="60"/>
      <c r="AV724" s="60"/>
      <c r="AW724" s="60"/>
      <c r="AX724" s="60"/>
      <c r="AY724" s="60"/>
      <c r="AZ724" s="60"/>
      <c r="BA724" s="60"/>
      <c r="BB724" s="60"/>
      <c r="BC724" s="60"/>
      <c r="BD724" s="60"/>
      <c r="BE724" s="60"/>
      <c r="BF724" s="60"/>
      <c r="BG724" s="60"/>
      <c r="BH724" s="60"/>
      <c r="BI724" s="60"/>
      <c r="BJ724" s="60"/>
      <c r="BK724" s="60"/>
      <c r="BL724" s="60"/>
      <c r="BM724" s="60"/>
      <c r="BN724" s="60"/>
      <c r="BO724" s="60"/>
      <c r="BP724" s="60"/>
      <c r="BQ724" s="60"/>
      <c r="BR724" s="60"/>
      <c r="BS724" s="60"/>
      <c r="BT724" s="60"/>
      <c r="BU724" s="60"/>
      <c r="BV724" s="60"/>
      <c r="BW724" s="60"/>
      <c r="BX724" s="60"/>
      <c r="BY724" s="60"/>
      <c r="BZ724" s="60"/>
      <c r="CA724" s="60"/>
      <c r="CB724" s="60"/>
      <c r="CC724" s="60"/>
      <c r="CD724" s="60"/>
      <c r="CE724" s="60"/>
      <c r="CF724" s="63"/>
      <c r="CG724" s="63"/>
      <c r="CH724" s="63"/>
      <c r="CI724" s="63"/>
      <c r="CJ724" s="63"/>
      <c r="CK724" s="60"/>
      <c r="CL724" s="64"/>
    </row>
    <row r="725" spans="1:90">
      <c r="A725" s="65"/>
      <c r="B725" s="60"/>
      <c r="C725" s="60"/>
      <c r="D725" s="60"/>
      <c r="E725" s="60"/>
      <c r="F725" s="60"/>
      <c r="G725" s="60"/>
      <c r="H725" s="60"/>
      <c r="I725" s="60"/>
      <c r="J725" s="60"/>
      <c r="K725" s="60"/>
      <c r="L725" s="62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  <c r="AA725" s="60"/>
      <c r="AB725" s="60"/>
      <c r="AC725" s="60"/>
      <c r="AD725" s="60"/>
      <c r="AE725" s="60"/>
      <c r="AF725" s="60"/>
      <c r="AG725" s="60"/>
      <c r="AH725" s="60"/>
      <c r="AI725" s="60"/>
      <c r="AJ725" s="60"/>
      <c r="AK725" s="60"/>
      <c r="AL725" s="60"/>
      <c r="AM725" s="60"/>
      <c r="AN725" s="60"/>
      <c r="AO725" s="60"/>
      <c r="AP725" s="60"/>
      <c r="AQ725" s="60"/>
      <c r="AR725" s="60"/>
      <c r="AS725" s="60"/>
      <c r="AT725" s="60"/>
      <c r="AU725" s="60"/>
      <c r="AV725" s="60"/>
      <c r="AW725" s="60"/>
      <c r="AX725" s="60"/>
      <c r="AY725" s="60"/>
      <c r="AZ725" s="60"/>
      <c r="BA725" s="60"/>
      <c r="BB725" s="60"/>
      <c r="BC725" s="60"/>
      <c r="BD725" s="60"/>
      <c r="BE725" s="60"/>
      <c r="BF725" s="60"/>
      <c r="BG725" s="60"/>
      <c r="BH725" s="60"/>
      <c r="BI725" s="60"/>
      <c r="BJ725" s="60"/>
      <c r="BK725" s="60"/>
      <c r="BL725" s="60"/>
      <c r="BM725" s="60"/>
      <c r="BN725" s="60"/>
      <c r="BO725" s="60"/>
      <c r="BP725" s="60"/>
      <c r="BQ725" s="60"/>
      <c r="BR725" s="60"/>
      <c r="BS725" s="60"/>
      <c r="BT725" s="60"/>
      <c r="BU725" s="60"/>
      <c r="BV725" s="60"/>
      <c r="BW725" s="60"/>
      <c r="BX725" s="60"/>
      <c r="BY725" s="60"/>
      <c r="BZ725" s="60"/>
      <c r="CA725" s="60"/>
      <c r="CB725" s="60"/>
      <c r="CC725" s="60"/>
      <c r="CD725" s="60"/>
      <c r="CE725" s="60"/>
      <c r="CF725" s="60"/>
      <c r="CG725" s="60"/>
      <c r="CH725" s="60"/>
      <c r="CI725" s="60"/>
      <c r="CJ725" s="60"/>
      <c r="CK725" s="60"/>
      <c r="CL725" s="64"/>
    </row>
    <row r="726" spans="1:90">
      <c r="A726" s="65"/>
      <c r="B726" s="60"/>
      <c r="C726" s="60"/>
      <c r="D726" s="60"/>
      <c r="E726" s="60"/>
      <c r="F726" s="60"/>
      <c r="G726" s="60"/>
      <c r="H726" s="60"/>
      <c r="I726" s="60"/>
      <c r="J726" s="60"/>
      <c r="K726" s="60"/>
      <c r="L726" s="62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  <c r="AA726" s="60"/>
      <c r="AB726" s="60"/>
      <c r="AC726" s="60"/>
      <c r="AD726" s="60"/>
      <c r="AE726" s="60"/>
      <c r="AF726" s="60"/>
      <c r="AG726" s="60"/>
      <c r="AH726" s="60"/>
      <c r="AI726" s="60"/>
      <c r="AJ726" s="60"/>
      <c r="AK726" s="60"/>
      <c r="AL726" s="60"/>
      <c r="AM726" s="60"/>
      <c r="AN726" s="60"/>
      <c r="AO726" s="60"/>
      <c r="AP726" s="60"/>
      <c r="AQ726" s="60"/>
      <c r="AR726" s="60"/>
      <c r="AS726" s="60"/>
      <c r="AT726" s="60"/>
      <c r="AU726" s="60"/>
      <c r="AV726" s="60"/>
      <c r="AW726" s="60"/>
      <c r="AX726" s="60"/>
      <c r="AY726" s="60"/>
      <c r="AZ726" s="60"/>
      <c r="BA726" s="60"/>
      <c r="BB726" s="60"/>
      <c r="BC726" s="60"/>
      <c r="BD726" s="60"/>
      <c r="BE726" s="60"/>
      <c r="BF726" s="60"/>
      <c r="BG726" s="60"/>
      <c r="BH726" s="60"/>
      <c r="BI726" s="60"/>
      <c r="BJ726" s="60"/>
      <c r="BK726" s="60"/>
      <c r="BL726" s="60"/>
      <c r="BM726" s="60"/>
      <c r="BN726" s="60"/>
      <c r="BO726" s="60"/>
      <c r="BP726" s="60"/>
      <c r="BQ726" s="60"/>
      <c r="BR726" s="60"/>
      <c r="BS726" s="60"/>
      <c r="BT726" s="60"/>
      <c r="BU726" s="60"/>
      <c r="BV726" s="60"/>
      <c r="BW726" s="60"/>
      <c r="BX726" s="60"/>
      <c r="BY726" s="60"/>
      <c r="BZ726" s="60"/>
      <c r="CA726" s="60"/>
      <c r="CB726" s="60"/>
      <c r="CC726" s="60"/>
      <c r="CD726" s="60"/>
      <c r="CE726" s="60"/>
      <c r="CF726" s="60"/>
      <c r="CG726" s="60"/>
      <c r="CH726" s="60"/>
      <c r="CI726" s="60"/>
      <c r="CJ726" s="60"/>
      <c r="CK726" s="60"/>
      <c r="CL726" s="64"/>
    </row>
    <row r="727" spans="1:90">
      <c r="A727" s="65"/>
      <c r="B727" s="60"/>
      <c r="C727" s="60"/>
      <c r="D727" s="60"/>
      <c r="E727" s="60"/>
      <c r="F727" s="60"/>
      <c r="G727" s="60"/>
      <c r="H727" s="60"/>
      <c r="I727" s="60"/>
      <c r="J727" s="60"/>
      <c r="K727" s="60"/>
      <c r="L727" s="62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  <c r="AA727" s="60"/>
      <c r="AB727" s="60"/>
      <c r="AC727" s="60"/>
      <c r="AD727" s="60"/>
      <c r="AE727" s="60"/>
      <c r="AF727" s="60"/>
      <c r="AG727" s="60"/>
      <c r="AH727" s="60"/>
      <c r="AI727" s="60"/>
      <c r="AJ727" s="60"/>
      <c r="AK727" s="60"/>
      <c r="AL727" s="60"/>
      <c r="AM727" s="60"/>
      <c r="AN727" s="60"/>
      <c r="AO727" s="60"/>
      <c r="AP727" s="60"/>
      <c r="AQ727" s="60"/>
      <c r="AR727" s="60"/>
      <c r="AS727" s="60"/>
      <c r="AT727" s="60"/>
      <c r="AU727" s="60"/>
      <c r="AV727" s="60"/>
      <c r="AW727" s="60"/>
      <c r="AX727" s="60"/>
      <c r="AY727" s="60"/>
      <c r="AZ727" s="60"/>
      <c r="BA727" s="60"/>
      <c r="BB727" s="60"/>
      <c r="BC727" s="60"/>
      <c r="BD727" s="60"/>
      <c r="BE727" s="60"/>
      <c r="BF727" s="60"/>
      <c r="BG727" s="60"/>
      <c r="BH727" s="60"/>
      <c r="BI727" s="60"/>
      <c r="BJ727" s="60"/>
      <c r="BK727" s="60"/>
      <c r="BL727" s="60"/>
      <c r="BM727" s="60"/>
      <c r="BN727" s="60"/>
      <c r="BO727" s="60"/>
      <c r="BP727" s="60"/>
      <c r="BQ727" s="60"/>
      <c r="BR727" s="60"/>
      <c r="BS727" s="60"/>
      <c r="BT727" s="60"/>
      <c r="BU727" s="60"/>
      <c r="BV727" s="60"/>
      <c r="BW727" s="60"/>
      <c r="BX727" s="60"/>
      <c r="BY727" s="60"/>
      <c r="BZ727" s="60"/>
      <c r="CA727" s="60"/>
      <c r="CB727" s="60"/>
      <c r="CC727" s="60"/>
      <c r="CD727" s="60"/>
      <c r="CE727" s="60"/>
      <c r="CF727" s="60"/>
      <c r="CG727" s="60"/>
      <c r="CH727" s="60"/>
      <c r="CI727" s="60"/>
      <c r="CJ727" s="60"/>
      <c r="CK727" s="60"/>
      <c r="CL727" s="64"/>
    </row>
    <row r="728" spans="1:90">
      <c r="A728" s="65"/>
      <c r="B728" s="60"/>
      <c r="C728" s="60"/>
      <c r="D728" s="60"/>
      <c r="E728" s="60"/>
      <c r="F728" s="60"/>
      <c r="G728" s="60"/>
      <c r="H728" s="60"/>
      <c r="I728" s="60"/>
      <c r="J728" s="60"/>
      <c r="K728" s="60"/>
      <c r="L728" s="62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  <c r="AA728" s="60"/>
      <c r="AB728" s="60"/>
      <c r="AC728" s="60"/>
      <c r="AD728" s="60"/>
      <c r="AE728" s="60"/>
      <c r="AF728" s="60"/>
      <c r="AG728" s="60"/>
      <c r="AH728" s="60"/>
      <c r="AI728" s="60"/>
      <c r="AJ728" s="60"/>
      <c r="AK728" s="60"/>
      <c r="AL728" s="60"/>
      <c r="AM728" s="60"/>
      <c r="AN728" s="60"/>
      <c r="AO728" s="60"/>
      <c r="AP728" s="60"/>
      <c r="AQ728" s="60"/>
      <c r="AR728" s="60"/>
      <c r="AS728" s="60"/>
      <c r="AT728" s="60"/>
      <c r="AU728" s="60"/>
      <c r="AV728" s="60"/>
      <c r="AW728" s="60"/>
      <c r="AX728" s="60"/>
      <c r="AY728" s="60"/>
      <c r="AZ728" s="60"/>
      <c r="BA728" s="60"/>
      <c r="BB728" s="60"/>
      <c r="BC728" s="60"/>
      <c r="BD728" s="60"/>
      <c r="BE728" s="60"/>
      <c r="BF728" s="60"/>
      <c r="BG728" s="60"/>
      <c r="BH728" s="60"/>
      <c r="BI728" s="60"/>
      <c r="BJ728" s="60"/>
      <c r="BK728" s="60"/>
      <c r="BL728" s="60"/>
      <c r="BM728" s="60"/>
      <c r="BN728" s="60"/>
      <c r="BO728" s="60"/>
      <c r="BP728" s="60"/>
      <c r="BQ728" s="60"/>
      <c r="BR728" s="60"/>
      <c r="BS728" s="60"/>
      <c r="BT728" s="60"/>
      <c r="BU728" s="60"/>
      <c r="BV728" s="60"/>
      <c r="BW728" s="60"/>
      <c r="BX728" s="60"/>
      <c r="BY728" s="60"/>
      <c r="BZ728" s="60"/>
      <c r="CA728" s="60"/>
      <c r="CB728" s="60"/>
      <c r="CC728" s="60"/>
      <c r="CD728" s="60"/>
      <c r="CE728" s="60"/>
      <c r="CF728" s="60"/>
      <c r="CG728" s="60"/>
      <c r="CH728" s="60"/>
      <c r="CI728" s="60"/>
      <c r="CJ728" s="60"/>
      <c r="CK728" s="60"/>
      <c r="CL728" s="64"/>
    </row>
    <row r="729" spans="1:90">
      <c r="A729" s="65"/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2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  <c r="AA729" s="60"/>
      <c r="AB729" s="60"/>
      <c r="AC729" s="60"/>
      <c r="AD729" s="60"/>
      <c r="AE729" s="60"/>
      <c r="AF729" s="60"/>
      <c r="AG729" s="60"/>
      <c r="AH729" s="60"/>
      <c r="AI729" s="60"/>
      <c r="AJ729" s="60"/>
      <c r="AK729" s="60"/>
      <c r="AL729" s="60"/>
      <c r="AM729" s="60"/>
      <c r="AN729" s="60"/>
      <c r="AO729" s="60"/>
      <c r="AP729" s="60"/>
      <c r="AQ729" s="60"/>
      <c r="AR729" s="60"/>
      <c r="AS729" s="60"/>
      <c r="AT729" s="60"/>
      <c r="AU729" s="60"/>
      <c r="AV729" s="60"/>
      <c r="AW729" s="60"/>
      <c r="AX729" s="60"/>
      <c r="AY729" s="60"/>
      <c r="AZ729" s="60"/>
      <c r="BA729" s="60"/>
      <c r="BB729" s="60"/>
      <c r="BC729" s="60"/>
      <c r="BD729" s="60"/>
      <c r="BE729" s="60"/>
      <c r="BF729" s="60"/>
      <c r="BG729" s="60"/>
      <c r="BH729" s="60"/>
      <c r="BI729" s="60"/>
      <c r="BJ729" s="60"/>
      <c r="BK729" s="60"/>
      <c r="BL729" s="60"/>
      <c r="BM729" s="60"/>
      <c r="BN729" s="60"/>
      <c r="BO729" s="60"/>
      <c r="BP729" s="60"/>
      <c r="BQ729" s="60"/>
      <c r="BR729" s="60"/>
      <c r="BS729" s="60"/>
      <c r="BT729" s="60"/>
      <c r="BU729" s="60"/>
      <c r="BV729" s="60"/>
      <c r="BW729" s="60"/>
      <c r="BX729" s="60"/>
      <c r="BY729" s="60"/>
      <c r="BZ729" s="60"/>
      <c r="CA729" s="60"/>
      <c r="CB729" s="60"/>
      <c r="CC729" s="60"/>
      <c r="CD729" s="60"/>
      <c r="CE729" s="60"/>
      <c r="CF729" s="60"/>
      <c r="CG729" s="60"/>
      <c r="CH729" s="60"/>
      <c r="CI729" s="60"/>
      <c r="CJ729" s="60"/>
      <c r="CK729" s="60"/>
      <c r="CL729" s="64"/>
    </row>
    <row r="730" spans="1:90">
      <c r="A730" s="65"/>
      <c r="B730" s="60"/>
      <c r="C730" s="60"/>
      <c r="D730" s="60"/>
      <c r="E730" s="60"/>
      <c r="F730" s="60"/>
      <c r="G730" s="60"/>
      <c r="H730" s="60"/>
      <c r="I730" s="60"/>
      <c r="J730" s="60"/>
      <c r="K730" s="60"/>
      <c r="L730" s="62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  <c r="AA730" s="60"/>
      <c r="AB730" s="60"/>
      <c r="AC730" s="60"/>
      <c r="AD730" s="60"/>
      <c r="AE730" s="60"/>
      <c r="AF730" s="60"/>
      <c r="AG730" s="60"/>
      <c r="AH730" s="60"/>
      <c r="AI730" s="60"/>
      <c r="AJ730" s="60"/>
      <c r="AK730" s="60"/>
      <c r="AL730" s="60"/>
      <c r="AM730" s="60"/>
      <c r="AN730" s="60"/>
      <c r="AO730" s="60"/>
      <c r="AP730" s="60"/>
      <c r="AQ730" s="60"/>
      <c r="AR730" s="60"/>
      <c r="AS730" s="60"/>
      <c r="AT730" s="60"/>
      <c r="AU730" s="60"/>
      <c r="AV730" s="60"/>
      <c r="AW730" s="60"/>
      <c r="AX730" s="60"/>
      <c r="AY730" s="60"/>
      <c r="AZ730" s="60"/>
      <c r="BA730" s="60"/>
      <c r="BB730" s="60"/>
      <c r="BC730" s="60"/>
      <c r="BD730" s="60"/>
      <c r="BE730" s="60"/>
      <c r="BF730" s="60"/>
      <c r="BG730" s="60"/>
      <c r="BH730" s="60"/>
      <c r="BI730" s="60"/>
      <c r="BJ730" s="60"/>
      <c r="BK730" s="60"/>
      <c r="BL730" s="60"/>
      <c r="BM730" s="60"/>
      <c r="BN730" s="60"/>
      <c r="BO730" s="60"/>
      <c r="BP730" s="60"/>
      <c r="BQ730" s="60"/>
      <c r="BR730" s="60"/>
      <c r="BS730" s="60"/>
      <c r="BT730" s="60"/>
      <c r="BU730" s="60"/>
      <c r="BV730" s="60"/>
      <c r="BW730" s="60"/>
      <c r="BX730" s="60"/>
      <c r="BY730" s="60"/>
      <c r="BZ730" s="60"/>
      <c r="CA730" s="60"/>
      <c r="CB730" s="60"/>
      <c r="CC730" s="60"/>
      <c r="CD730" s="60"/>
      <c r="CE730" s="60"/>
      <c r="CF730" s="60"/>
      <c r="CG730" s="60"/>
      <c r="CH730" s="60"/>
      <c r="CI730" s="60"/>
      <c r="CJ730" s="60"/>
      <c r="CK730" s="60"/>
      <c r="CL730" s="64"/>
    </row>
    <row r="731" spans="1:90">
      <c r="A731" s="65"/>
      <c r="B731" s="60"/>
      <c r="C731" s="60"/>
      <c r="D731" s="60"/>
      <c r="E731" s="60"/>
      <c r="F731" s="60"/>
      <c r="G731" s="60"/>
      <c r="H731" s="60"/>
      <c r="I731" s="60"/>
      <c r="J731" s="60"/>
      <c r="K731" s="60"/>
      <c r="L731" s="62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  <c r="AA731" s="60"/>
      <c r="AB731" s="60"/>
      <c r="AC731" s="60"/>
      <c r="AD731" s="60"/>
      <c r="AE731" s="60"/>
      <c r="AF731" s="60"/>
      <c r="AG731" s="60"/>
      <c r="AH731" s="60"/>
      <c r="AI731" s="60"/>
      <c r="AJ731" s="60"/>
      <c r="AK731" s="60"/>
      <c r="AL731" s="60"/>
      <c r="AM731" s="60"/>
      <c r="AN731" s="60"/>
      <c r="AO731" s="60"/>
      <c r="AP731" s="60"/>
      <c r="AQ731" s="60"/>
      <c r="AR731" s="60"/>
      <c r="AS731" s="60"/>
      <c r="AT731" s="60"/>
      <c r="AU731" s="60"/>
      <c r="AV731" s="60"/>
      <c r="AW731" s="60"/>
      <c r="AX731" s="60"/>
      <c r="AY731" s="60"/>
      <c r="AZ731" s="60"/>
      <c r="BA731" s="60"/>
      <c r="BB731" s="60"/>
      <c r="BC731" s="60"/>
      <c r="BD731" s="60"/>
      <c r="BE731" s="60"/>
      <c r="BF731" s="60"/>
      <c r="BG731" s="60"/>
      <c r="BH731" s="60"/>
      <c r="BI731" s="60"/>
      <c r="BJ731" s="60"/>
      <c r="BK731" s="60"/>
      <c r="BL731" s="60"/>
      <c r="BM731" s="60"/>
      <c r="BN731" s="60"/>
      <c r="BO731" s="60"/>
      <c r="BP731" s="60"/>
      <c r="BQ731" s="60"/>
      <c r="BR731" s="60"/>
      <c r="BS731" s="60"/>
      <c r="BT731" s="60"/>
      <c r="BU731" s="60"/>
      <c r="BV731" s="60"/>
      <c r="BW731" s="60"/>
      <c r="BX731" s="60"/>
      <c r="BY731" s="60"/>
      <c r="BZ731" s="60"/>
      <c r="CA731" s="60"/>
      <c r="CB731" s="60"/>
      <c r="CC731" s="60"/>
      <c r="CD731" s="60"/>
      <c r="CE731" s="60"/>
      <c r="CF731" s="60"/>
      <c r="CG731" s="60"/>
      <c r="CH731" s="60"/>
      <c r="CI731" s="60"/>
      <c r="CJ731" s="60"/>
      <c r="CK731" s="60"/>
      <c r="CL731" s="64"/>
    </row>
    <row r="732" spans="1:90">
      <c r="A732" s="65"/>
      <c r="B732" s="60"/>
      <c r="C732" s="60"/>
      <c r="D732" s="60"/>
      <c r="E732" s="60"/>
      <c r="F732" s="60"/>
      <c r="G732" s="60"/>
      <c r="H732" s="60"/>
      <c r="I732" s="60"/>
      <c r="J732" s="60"/>
      <c r="K732" s="60"/>
      <c r="L732" s="62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  <c r="AA732" s="60"/>
      <c r="AB732" s="60"/>
      <c r="AC732" s="60"/>
      <c r="AD732" s="60"/>
      <c r="AE732" s="60"/>
      <c r="AF732" s="60"/>
      <c r="AG732" s="60"/>
      <c r="AH732" s="60"/>
      <c r="AI732" s="60"/>
      <c r="AJ732" s="60"/>
      <c r="AK732" s="60"/>
      <c r="AL732" s="60"/>
      <c r="AM732" s="60"/>
      <c r="AN732" s="60"/>
      <c r="AO732" s="60"/>
      <c r="AP732" s="60"/>
      <c r="AQ732" s="60"/>
      <c r="AR732" s="60"/>
      <c r="AS732" s="60"/>
      <c r="AT732" s="60"/>
      <c r="AU732" s="60"/>
      <c r="AV732" s="60"/>
      <c r="AW732" s="60"/>
      <c r="AX732" s="60"/>
      <c r="AY732" s="60"/>
      <c r="AZ732" s="60"/>
      <c r="BA732" s="60"/>
      <c r="BB732" s="60"/>
      <c r="BC732" s="60"/>
      <c r="BD732" s="60"/>
      <c r="BE732" s="60"/>
      <c r="BF732" s="60"/>
      <c r="BG732" s="60"/>
      <c r="BH732" s="60"/>
      <c r="BI732" s="60"/>
      <c r="BJ732" s="60"/>
      <c r="BK732" s="60"/>
      <c r="BL732" s="60"/>
      <c r="BM732" s="60"/>
      <c r="BN732" s="60"/>
      <c r="BO732" s="60"/>
      <c r="BP732" s="60"/>
      <c r="BQ732" s="60"/>
      <c r="BR732" s="60"/>
      <c r="BS732" s="60"/>
      <c r="BT732" s="60"/>
      <c r="BU732" s="60"/>
      <c r="BV732" s="60"/>
      <c r="BW732" s="60"/>
      <c r="BX732" s="60"/>
      <c r="BY732" s="60"/>
      <c r="BZ732" s="60"/>
      <c r="CA732" s="60"/>
      <c r="CB732" s="60"/>
      <c r="CC732" s="60"/>
      <c r="CD732" s="60"/>
      <c r="CE732" s="60"/>
      <c r="CF732" s="60"/>
      <c r="CG732" s="60"/>
      <c r="CH732" s="60"/>
      <c r="CI732" s="60"/>
      <c r="CJ732" s="60"/>
      <c r="CK732" s="60"/>
      <c r="CL732" s="64"/>
    </row>
    <row r="733" spans="1:90">
      <c r="A733" s="65"/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2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  <c r="AA733" s="60"/>
      <c r="AB733" s="60"/>
      <c r="AC733" s="60"/>
      <c r="AD733" s="60"/>
      <c r="AE733" s="60"/>
      <c r="AF733" s="60"/>
      <c r="AG733" s="60"/>
      <c r="AH733" s="60"/>
      <c r="AI733" s="60"/>
      <c r="AJ733" s="60"/>
      <c r="AK733" s="60"/>
      <c r="AL733" s="60"/>
      <c r="AM733" s="60"/>
      <c r="AN733" s="60"/>
      <c r="AO733" s="60"/>
      <c r="AP733" s="60"/>
      <c r="AQ733" s="60"/>
      <c r="AR733" s="60"/>
      <c r="AS733" s="60"/>
      <c r="AT733" s="60"/>
      <c r="AU733" s="60"/>
      <c r="AV733" s="60"/>
      <c r="AW733" s="60"/>
      <c r="AX733" s="60"/>
      <c r="AY733" s="60"/>
      <c r="AZ733" s="60"/>
      <c r="BA733" s="60"/>
      <c r="BB733" s="60"/>
      <c r="BC733" s="60"/>
      <c r="BD733" s="60"/>
      <c r="BE733" s="60"/>
      <c r="BF733" s="60"/>
      <c r="BG733" s="60"/>
      <c r="BH733" s="60"/>
      <c r="BI733" s="60"/>
      <c r="BJ733" s="60"/>
      <c r="BK733" s="60"/>
      <c r="BL733" s="60"/>
      <c r="BM733" s="60"/>
      <c r="BN733" s="60"/>
      <c r="BO733" s="60"/>
      <c r="BP733" s="60"/>
      <c r="BQ733" s="60"/>
      <c r="BR733" s="60"/>
      <c r="BS733" s="60"/>
      <c r="BT733" s="60"/>
      <c r="BU733" s="60"/>
      <c r="BV733" s="60"/>
      <c r="BW733" s="60"/>
      <c r="BX733" s="60"/>
      <c r="BY733" s="60"/>
      <c r="BZ733" s="60"/>
      <c r="CA733" s="60"/>
      <c r="CB733" s="60"/>
      <c r="CC733" s="60"/>
      <c r="CD733" s="60"/>
      <c r="CE733" s="60"/>
      <c r="CF733" s="60"/>
      <c r="CG733" s="60"/>
      <c r="CH733" s="60"/>
      <c r="CI733" s="60"/>
      <c r="CJ733" s="60"/>
      <c r="CK733" s="60"/>
      <c r="CL733" s="64"/>
    </row>
    <row r="734" spans="1:90">
      <c r="A734" s="65"/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2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  <c r="AA734" s="60"/>
      <c r="AB734" s="60"/>
      <c r="AC734" s="60"/>
      <c r="AD734" s="60"/>
      <c r="AE734" s="60"/>
      <c r="AF734" s="60"/>
      <c r="AG734" s="60"/>
      <c r="AH734" s="60"/>
      <c r="AI734" s="60"/>
      <c r="AJ734" s="60"/>
      <c r="AK734" s="60"/>
      <c r="AL734" s="60"/>
      <c r="AM734" s="60"/>
      <c r="AN734" s="60"/>
      <c r="AO734" s="60"/>
      <c r="AP734" s="60"/>
      <c r="AQ734" s="60"/>
      <c r="AR734" s="60"/>
      <c r="AS734" s="60"/>
      <c r="AT734" s="60"/>
      <c r="AU734" s="60"/>
      <c r="AV734" s="60"/>
      <c r="AW734" s="60"/>
      <c r="AX734" s="60"/>
      <c r="AY734" s="60"/>
      <c r="AZ734" s="60"/>
      <c r="BA734" s="60"/>
      <c r="BB734" s="60"/>
      <c r="BC734" s="60"/>
      <c r="BD734" s="60"/>
      <c r="BE734" s="60"/>
      <c r="BF734" s="60"/>
      <c r="BG734" s="60"/>
      <c r="BH734" s="60"/>
      <c r="BI734" s="60"/>
      <c r="BJ734" s="60"/>
      <c r="BK734" s="60"/>
      <c r="BL734" s="60"/>
      <c r="BM734" s="60"/>
      <c r="BN734" s="60"/>
      <c r="BO734" s="60"/>
      <c r="BP734" s="60"/>
      <c r="BQ734" s="60"/>
      <c r="BR734" s="60"/>
      <c r="BS734" s="60"/>
      <c r="BT734" s="60"/>
      <c r="BU734" s="60"/>
      <c r="BV734" s="60"/>
      <c r="BW734" s="60"/>
      <c r="BX734" s="60"/>
      <c r="BY734" s="60"/>
      <c r="BZ734" s="60"/>
      <c r="CA734" s="60"/>
      <c r="CB734" s="60"/>
      <c r="CC734" s="60"/>
      <c r="CD734" s="60"/>
      <c r="CE734" s="60"/>
      <c r="CF734" s="60"/>
      <c r="CG734" s="60"/>
      <c r="CH734" s="60"/>
      <c r="CI734" s="60"/>
      <c r="CJ734" s="60"/>
      <c r="CK734" s="60"/>
      <c r="CL734" s="64"/>
    </row>
    <row r="735" spans="1:90">
      <c r="A735" s="65"/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2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  <c r="AA735" s="60"/>
      <c r="AB735" s="60"/>
      <c r="AC735" s="60"/>
      <c r="AD735" s="60"/>
      <c r="AE735" s="60"/>
      <c r="AF735" s="60"/>
      <c r="AG735" s="60"/>
      <c r="AH735" s="60"/>
      <c r="AI735" s="60"/>
      <c r="AJ735" s="60"/>
      <c r="AK735" s="60"/>
      <c r="AL735" s="60"/>
      <c r="AM735" s="60"/>
      <c r="AN735" s="60"/>
      <c r="AO735" s="60"/>
      <c r="AP735" s="60"/>
      <c r="AQ735" s="60"/>
      <c r="AR735" s="60"/>
      <c r="AS735" s="60"/>
      <c r="AT735" s="60"/>
      <c r="AU735" s="60"/>
      <c r="AV735" s="60"/>
      <c r="AW735" s="60"/>
      <c r="AX735" s="60"/>
      <c r="AY735" s="60"/>
      <c r="AZ735" s="60"/>
      <c r="BA735" s="60"/>
      <c r="BB735" s="60"/>
      <c r="BC735" s="60"/>
      <c r="BD735" s="60"/>
      <c r="BE735" s="60"/>
      <c r="BF735" s="60"/>
      <c r="BG735" s="60"/>
      <c r="BH735" s="60"/>
      <c r="BI735" s="60"/>
      <c r="BJ735" s="60"/>
      <c r="BK735" s="60"/>
      <c r="BL735" s="60"/>
      <c r="BM735" s="60"/>
      <c r="BN735" s="60"/>
      <c r="BO735" s="60"/>
      <c r="BP735" s="60"/>
      <c r="BQ735" s="60"/>
      <c r="BR735" s="60"/>
      <c r="BS735" s="60"/>
      <c r="BT735" s="60"/>
      <c r="BU735" s="60"/>
      <c r="BV735" s="60"/>
      <c r="BW735" s="60"/>
      <c r="BX735" s="60"/>
      <c r="BY735" s="60"/>
      <c r="BZ735" s="60"/>
      <c r="CA735" s="60"/>
      <c r="CB735" s="60"/>
      <c r="CC735" s="60"/>
      <c r="CD735" s="60"/>
      <c r="CE735" s="60"/>
      <c r="CF735" s="60"/>
      <c r="CG735" s="60"/>
      <c r="CH735" s="60"/>
      <c r="CI735" s="60"/>
      <c r="CJ735" s="60"/>
      <c r="CK735" s="60"/>
      <c r="CL735" s="64"/>
    </row>
    <row r="736" spans="1:90">
      <c r="A736" s="65"/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2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  <c r="AA736" s="60"/>
      <c r="AB736" s="60"/>
      <c r="AC736" s="60"/>
      <c r="AD736" s="60"/>
      <c r="AE736" s="60"/>
      <c r="AF736" s="60"/>
      <c r="AG736" s="60"/>
      <c r="AH736" s="60"/>
      <c r="AI736" s="60"/>
      <c r="AJ736" s="60"/>
      <c r="AK736" s="60"/>
      <c r="AL736" s="60"/>
      <c r="AM736" s="60"/>
      <c r="AN736" s="60"/>
      <c r="AO736" s="60"/>
      <c r="AP736" s="60"/>
      <c r="AQ736" s="60"/>
      <c r="AR736" s="60"/>
      <c r="AS736" s="60"/>
      <c r="AT736" s="60"/>
      <c r="AU736" s="60"/>
      <c r="AV736" s="60"/>
      <c r="AW736" s="60"/>
      <c r="AX736" s="60"/>
      <c r="AY736" s="60"/>
      <c r="AZ736" s="60"/>
      <c r="BA736" s="60"/>
      <c r="BB736" s="60"/>
      <c r="BC736" s="60"/>
      <c r="BD736" s="60"/>
      <c r="BE736" s="60"/>
      <c r="BF736" s="60"/>
      <c r="BG736" s="60"/>
      <c r="BH736" s="60"/>
      <c r="BI736" s="60"/>
      <c r="BJ736" s="60"/>
      <c r="BK736" s="60"/>
      <c r="BL736" s="60"/>
      <c r="BM736" s="60"/>
      <c r="BN736" s="60"/>
      <c r="BO736" s="60"/>
      <c r="BP736" s="60"/>
      <c r="BQ736" s="60"/>
      <c r="BR736" s="60"/>
      <c r="BS736" s="60"/>
      <c r="BT736" s="60"/>
      <c r="BU736" s="60"/>
      <c r="BV736" s="60"/>
      <c r="BW736" s="60"/>
      <c r="BX736" s="60"/>
      <c r="BY736" s="60"/>
      <c r="BZ736" s="60"/>
      <c r="CA736" s="60"/>
      <c r="CB736" s="60"/>
      <c r="CC736" s="60"/>
      <c r="CD736" s="60"/>
      <c r="CE736" s="60"/>
      <c r="CF736" s="60"/>
      <c r="CG736" s="60"/>
      <c r="CH736" s="60"/>
      <c r="CI736" s="60"/>
      <c r="CJ736" s="60"/>
      <c r="CK736" s="60"/>
      <c r="CL736" s="64"/>
    </row>
    <row r="737" spans="1:90">
      <c r="A737" s="65"/>
      <c r="B737" s="60"/>
      <c r="C737" s="60"/>
      <c r="D737" s="60"/>
      <c r="E737" s="60"/>
      <c r="F737" s="60"/>
      <c r="G737" s="60"/>
      <c r="H737" s="60"/>
      <c r="I737" s="60"/>
      <c r="J737" s="60"/>
      <c r="K737" s="60"/>
      <c r="L737" s="62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  <c r="AA737" s="60"/>
      <c r="AB737" s="60"/>
      <c r="AC737" s="60"/>
      <c r="AD737" s="60"/>
      <c r="AE737" s="60"/>
      <c r="AF737" s="60"/>
      <c r="AG737" s="60"/>
      <c r="AH737" s="60"/>
      <c r="AI737" s="60"/>
      <c r="AJ737" s="60"/>
      <c r="AK737" s="60"/>
      <c r="AL737" s="60"/>
      <c r="AM737" s="60"/>
      <c r="AN737" s="60"/>
      <c r="AO737" s="60"/>
      <c r="AP737" s="60"/>
      <c r="AQ737" s="60"/>
      <c r="AR737" s="60"/>
      <c r="AS737" s="60"/>
      <c r="AT737" s="60"/>
      <c r="AU737" s="60"/>
      <c r="AV737" s="60"/>
      <c r="AW737" s="60"/>
      <c r="AX737" s="60"/>
      <c r="AY737" s="60"/>
      <c r="AZ737" s="60"/>
      <c r="BA737" s="60"/>
      <c r="BB737" s="60"/>
      <c r="BC737" s="60"/>
      <c r="BD737" s="60"/>
      <c r="BE737" s="60"/>
      <c r="BF737" s="60"/>
      <c r="BG737" s="60"/>
      <c r="BH737" s="60"/>
      <c r="BI737" s="60"/>
      <c r="BJ737" s="60"/>
      <c r="BK737" s="60"/>
      <c r="BL737" s="60"/>
      <c r="BM737" s="60"/>
      <c r="BN737" s="60"/>
      <c r="BO737" s="60"/>
      <c r="BP737" s="60"/>
      <c r="BQ737" s="60"/>
      <c r="BR737" s="60"/>
      <c r="BS737" s="60"/>
      <c r="BT737" s="60"/>
      <c r="BU737" s="60"/>
      <c r="BV737" s="60"/>
      <c r="BW737" s="60"/>
      <c r="BX737" s="60"/>
      <c r="BY737" s="60"/>
      <c r="BZ737" s="60"/>
      <c r="CA737" s="60"/>
      <c r="CB737" s="60"/>
      <c r="CC737" s="60"/>
      <c r="CD737" s="60"/>
      <c r="CE737" s="60"/>
      <c r="CF737" s="60"/>
      <c r="CG737" s="60"/>
      <c r="CH737" s="60"/>
      <c r="CI737" s="60"/>
      <c r="CJ737" s="60"/>
      <c r="CK737" s="60"/>
      <c r="CL737" s="64"/>
    </row>
    <row r="738" spans="1:90">
      <c r="A738" s="65"/>
      <c r="B738" s="60"/>
      <c r="C738" s="60"/>
      <c r="D738" s="60"/>
      <c r="E738" s="60"/>
      <c r="F738" s="60"/>
      <c r="G738" s="60"/>
      <c r="H738" s="60"/>
      <c r="I738" s="60"/>
      <c r="J738" s="60"/>
      <c r="K738" s="60"/>
      <c r="L738" s="62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  <c r="AA738" s="60"/>
      <c r="AB738" s="60"/>
      <c r="AC738" s="60"/>
      <c r="AD738" s="60"/>
      <c r="AE738" s="60"/>
      <c r="AF738" s="60"/>
      <c r="AG738" s="60"/>
      <c r="AH738" s="60"/>
      <c r="AI738" s="60"/>
      <c r="AJ738" s="60"/>
      <c r="AK738" s="60"/>
      <c r="AL738" s="60"/>
      <c r="AM738" s="60"/>
      <c r="AN738" s="60"/>
      <c r="AO738" s="60"/>
      <c r="AP738" s="60"/>
      <c r="AQ738" s="60"/>
      <c r="AR738" s="60"/>
      <c r="AS738" s="60"/>
      <c r="AT738" s="60"/>
      <c r="AU738" s="60"/>
      <c r="AV738" s="60"/>
      <c r="AW738" s="60"/>
      <c r="AX738" s="60"/>
      <c r="AY738" s="60"/>
      <c r="AZ738" s="60"/>
      <c r="BA738" s="60"/>
      <c r="BB738" s="60"/>
      <c r="BC738" s="60"/>
      <c r="BD738" s="60"/>
      <c r="BE738" s="60"/>
      <c r="BF738" s="60"/>
      <c r="BG738" s="60"/>
      <c r="BH738" s="60"/>
      <c r="BI738" s="60"/>
      <c r="BJ738" s="60"/>
      <c r="BK738" s="60"/>
      <c r="BL738" s="60"/>
      <c r="BM738" s="60"/>
      <c r="BN738" s="60"/>
      <c r="BO738" s="60"/>
      <c r="BP738" s="60"/>
      <c r="BQ738" s="60"/>
      <c r="BR738" s="60"/>
      <c r="BS738" s="60"/>
      <c r="BT738" s="60"/>
      <c r="BU738" s="60"/>
      <c r="BV738" s="60"/>
      <c r="BW738" s="60"/>
      <c r="BX738" s="60"/>
      <c r="BY738" s="60"/>
      <c r="BZ738" s="60"/>
      <c r="CA738" s="60"/>
      <c r="CB738" s="60"/>
      <c r="CC738" s="60"/>
      <c r="CD738" s="60"/>
      <c r="CE738" s="60"/>
      <c r="CF738" s="60"/>
      <c r="CG738" s="60"/>
      <c r="CH738" s="60"/>
      <c r="CI738" s="60"/>
      <c r="CJ738" s="60"/>
      <c r="CK738" s="60"/>
      <c r="CL738" s="64"/>
    </row>
    <row r="739" spans="1:90">
      <c r="A739" s="65"/>
      <c r="B739" s="60"/>
      <c r="C739" s="60"/>
      <c r="D739" s="60"/>
      <c r="E739" s="60"/>
      <c r="F739" s="60"/>
      <c r="G739" s="60"/>
      <c r="H739" s="60"/>
      <c r="I739" s="60"/>
      <c r="J739" s="60"/>
      <c r="K739" s="60"/>
      <c r="L739" s="62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  <c r="AA739" s="60"/>
      <c r="AB739" s="60"/>
      <c r="AC739" s="60"/>
      <c r="AD739" s="60"/>
      <c r="AE739" s="60"/>
      <c r="AF739" s="60"/>
      <c r="AG739" s="60"/>
      <c r="AH739" s="60"/>
      <c r="AI739" s="60"/>
      <c r="AJ739" s="60"/>
      <c r="AK739" s="60"/>
      <c r="AL739" s="60"/>
      <c r="AM739" s="60"/>
      <c r="AN739" s="60"/>
      <c r="AO739" s="60"/>
      <c r="AP739" s="60"/>
      <c r="AQ739" s="60"/>
      <c r="AR739" s="60"/>
      <c r="AS739" s="60"/>
      <c r="AT739" s="60"/>
      <c r="AU739" s="60"/>
      <c r="AV739" s="60"/>
      <c r="AW739" s="60"/>
      <c r="AX739" s="60"/>
      <c r="AY739" s="60"/>
      <c r="AZ739" s="60"/>
      <c r="BA739" s="60"/>
      <c r="BB739" s="60"/>
      <c r="BC739" s="60"/>
      <c r="BD739" s="60"/>
      <c r="BE739" s="60"/>
      <c r="BF739" s="60"/>
      <c r="BG739" s="60"/>
      <c r="BH739" s="60"/>
      <c r="BI739" s="60"/>
      <c r="BJ739" s="60"/>
      <c r="BK739" s="60"/>
      <c r="BL739" s="60"/>
      <c r="BM739" s="60"/>
      <c r="BN739" s="60"/>
      <c r="BO739" s="60"/>
      <c r="BP739" s="60"/>
      <c r="BQ739" s="60"/>
      <c r="BR739" s="60"/>
      <c r="BS739" s="60"/>
      <c r="BT739" s="60"/>
      <c r="BU739" s="60"/>
      <c r="BV739" s="60"/>
      <c r="BW739" s="60"/>
      <c r="BX739" s="60"/>
      <c r="BY739" s="60"/>
      <c r="BZ739" s="60"/>
      <c r="CA739" s="60"/>
      <c r="CB739" s="60"/>
      <c r="CC739" s="60"/>
      <c r="CD739" s="60"/>
      <c r="CE739" s="60"/>
      <c r="CF739" s="60"/>
      <c r="CG739" s="60"/>
      <c r="CH739" s="60"/>
      <c r="CI739" s="60"/>
      <c r="CJ739" s="60"/>
      <c r="CK739" s="60"/>
      <c r="CL739" s="64"/>
    </row>
    <row r="740" spans="1:90">
      <c r="A740" s="65"/>
      <c r="B740" s="60"/>
      <c r="C740" s="60"/>
      <c r="D740" s="60"/>
      <c r="E740" s="60"/>
      <c r="F740" s="60"/>
      <c r="G740" s="60"/>
      <c r="H740" s="60"/>
      <c r="I740" s="60"/>
      <c r="J740" s="60"/>
      <c r="K740" s="60"/>
      <c r="L740" s="62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  <c r="AA740" s="60"/>
      <c r="AB740" s="60"/>
      <c r="AC740" s="60"/>
      <c r="AD740" s="60"/>
      <c r="AE740" s="60"/>
      <c r="AF740" s="60"/>
      <c r="AG740" s="60"/>
      <c r="AH740" s="60"/>
      <c r="AI740" s="60"/>
      <c r="AJ740" s="60"/>
      <c r="AK740" s="60"/>
      <c r="AL740" s="60"/>
      <c r="AM740" s="60"/>
      <c r="AN740" s="60"/>
      <c r="AO740" s="60"/>
      <c r="AP740" s="60"/>
      <c r="AQ740" s="60"/>
      <c r="AR740" s="60"/>
      <c r="AS740" s="60"/>
      <c r="AT740" s="60"/>
      <c r="AU740" s="60"/>
      <c r="AV740" s="60"/>
      <c r="AW740" s="60"/>
      <c r="AX740" s="60"/>
      <c r="AY740" s="60"/>
      <c r="AZ740" s="60"/>
      <c r="BA740" s="60"/>
      <c r="BB740" s="60"/>
      <c r="BC740" s="60"/>
      <c r="BD740" s="60"/>
      <c r="BE740" s="60"/>
      <c r="BF740" s="60"/>
      <c r="BG740" s="60"/>
      <c r="BH740" s="60"/>
      <c r="BI740" s="60"/>
      <c r="BJ740" s="60"/>
      <c r="BK740" s="60"/>
      <c r="BL740" s="60"/>
      <c r="BM740" s="60"/>
      <c r="BN740" s="60"/>
      <c r="BO740" s="60"/>
      <c r="BP740" s="60"/>
      <c r="BQ740" s="60"/>
      <c r="BR740" s="60"/>
      <c r="BS740" s="60"/>
      <c r="BT740" s="60"/>
      <c r="BU740" s="60"/>
      <c r="BV740" s="60"/>
      <c r="BW740" s="60"/>
      <c r="BX740" s="60"/>
      <c r="BY740" s="60"/>
      <c r="BZ740" s="60"/>
      <c r="CA740" s="60"/>
      <c r="CB740" s="60"/>
      <c r="CC740" s="60"/>
      <c r="CD740" s="60"/>
      <c r="CE740" s="60"/>
      <c r="CF740" s="60"/>
      <c r="CG740" s="60"/>
      <c r="CH740" s="60"/>
      <c r="CI740" s="60"/>
      <c r="CJ740" s="60"/>
      <c r="CK740" s="60"/>
      <c r="CL740" s="64"/>
    </row>
    <row r="741" spans="1:90">
      <c r="A741" s="65"/>
      <c r="B741" s="60"/>
      <c r="C741" s="60"/>
      <c r="D741" s="60"/>
      <c r="E741" s="60"/>
      <c r="F741" s="60"/>
      <c r="G741" s="60"/>
      <c r="H741" s="60"/>
      <c r="I741" s="60"/>
      <c r="J741" s="60"/>
      <c r="K741" s="60"/>
      <c r="L741" s="62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  <c r="AA741" s="60"/>
      <c r="AB741" s="60"/>
      <c r="AC741" s="60"/>
      <c r="AD741" s="60"/>
      <c r="AE741" s="60"/>
      <c r="AF741" s="60"/>
      <c r="AG741" s="60"/>
      <c r="AH741" s="60"/>
      <c r="AI741" s="60"/>
      <c r="AJ741" s="60"/>
      <c r="AK741" s="60"/>
      <c r="AL741" s="60"/>
      <c r="AM741" s="60"/>
      <c r="AN741" s="60"/>
      <c r="AO741" s="60"/>
      <c r="AP741" s="60"/>
      <c r="AQ741" s="60"/>
      <c r="AR741" s="60"/>
      <c r="AS741" s="60"/>
      <c r="AT741" s="60"/>
      <c r="AU741" s="60"/>
      <c r="AV741" s="60"/>
      <c r="AW741" s="60"/>
      <c r="AX741" s="60"/>
      <c r="AY741" s="60"/>
      <c r="AZ741" s="60"/>
      <c r="BA741" s="60"/>
      <c r="BB741" s="60"/>
      <c r="BC741" s="60"/>
      <c r="BD741" s="60"/>
      <c r="BE741" s="60"/>
      <c r="BF741" s="60"/>
      <c r="BG741" s="60"/>
      <c r="BH741" s="60"/>
      <c r="BI741" s="60"/>
      <c r="BJ741" s="60"/>
      <c r="BK741" s="60"/>
      <c r="BL741" s="60"/>
      <c r="BM741" s="60"/>
      <c r="BN741" s="60"/>
      <c r="BO741" s="60"/>
      <c r="BP741" s="60"/>
      <c r="BQ741" s="60"/>
      <c r="BR741" s="60"/>
      <c r="BS741" s="60"/>
      <c r="BT741" s="60"/>
      <c r="BU741" s="60"/>
      <c r="BV741" s="60"/>
      <c r="BW741" s="60"/>
      <c r="BX741" s="60"/>
      <c r="BY741" s="60"/>
      <c r="BZ741" s="60"/>
      <c r="CA741" s="60"/>
      <c r="CB741" s="60"/>
      <c r="CC741" s="60"/>
      <c r="CD741" s="60"/>
      <c r="CE741" s="60"/>
      <c r="CF741" s="60"/>
      <c r="CG741" s="60"/>
      <c r="CH741" s="60"/>
      <c r="CI741" s="60"/>
      <c r="CJ741" s="60"/>
      <c r="CK741" s="60"/>
      <c r="CL741" s="64"/>
    </row>
    <row r="742" spans="1:90">
      <c r="A742" s="65"/>
      <c r="B742" s="60"/>
      <c r="C742" s="60"/>
      <c r="D742" s="60"/>
      <c r="E742" s="60"/>
      <c r="F742" s="60"/>
      <c r="G742" s="60"/>
      <c r="H742" s="60"/>
      <c r="I742" s="60"/>
      <c r="J742" s="60"/>
      <c r="K742" s="60"/>
      <c r="L742" s="62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  <c r="AA742" s="60"/>
      <c r="AB742" s="60"/>
      <c r="AC742" s="60"/>
      <c r="AD742" s="60"/>
      <c r="AE742" s="60"/>
      <c r="AF742" s="60"/>
      <c r="AG742" s="60"/>
      <c r="AH742" s="60"/>
      <c r="AI742" s="60"/>
      <c r="AJ742" s="60"/>
      <c r="AK742" s="60"/>
      <c r="AL742" s="60"/>
      <c r="AM742" s="60"/>
      <c r="AN742" s="60"/>
      <c r="AO742" s="60"/>
      <c r="AP742" s="60"/>
      <c r="AQ742" s="60"/>
      <c r="AR742" s="60"/>
      <c r="AS742" s="60"/>
      <c r="AT742" s="60"/>
      <c r="AU742" s="60"/>
      <c r="AV742" s="60"/>
      <c r="AW742" s="60"/>
      <c r="AX742" s="60"/>
      <c r="AY742" s="60"/>
      <c r="AZ742" s="60"/>
      <c r="BA742" s="60"/>
      <c r="BB742" s="60"/>
      <c r="BC742" s="60"/>
      <c r="BD742" s="60"/>
      <c r="BE742" s="60"/>
      <c r="BF742" s="60"/>
      <c r="BG742" s="60"/>
      <c r="BH742" s="60"/>
      <c r="BI742" s="60"/>
      <c r="BJ742" s="60"/>
      <c r="BK742" s="60"/>
      <c r="BL742" s="60"/>
      <c r="BM742" s="60"/>
      <c r="BN742" s="60"/>
      <c r="BO742" s="60"/>
      <c r="BP742" s="60"/>
      <c r="BQ742" s="60"/>
      <c r="BR742" s="60"/>
      <c r="BS742" s="60"/>
      <c r="BT742" s="60"/>
      <c r="BU742" s="60"/>
      <c r="BV742" s="60"/>
      <c r="BW742" s="60"/>
      <c r="BX742" s="60"/>
      <c r="BY742" s="60"/>
      <c r="BZ742" s="60"/>
      <c r="CA742" s="60"/>
      <c r="CB742" s="60"/>
      <c r="CC742" s="60"/>
      <c r="CD742" s="60"/>
      <c r="CE742" s="60"/>
      <c r="CF742" s="60"/>
      <c r="CG742" s="60"/>
      <c r="CH742" s="60"/>
      <c r="CI742" s="60"/>
      <c r="CJ742" s="60"/>
      <c r="CK742" s="60"/>
      <c r="CL742" s="64"/>
    </row>
    <row r="743" spans="1:90">
      <c r="A743" s="65"/>
      <c r="B743" s="60"/>
      <c r="C743" s="60"/>
      <c r="D743" s="60"/>
      <c r="E743" s="60"/>
      <c r="F743" s="60"/>
      <c r="G743" s="60"/>
      <c r="H743" s="60"/>
      <c r="I743" s="60"/>
      <c r="J743" s="60"/>
      <c r="K743" s="60"/>
      <c r="L743" s="62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  <c r="AA743" s="60"/>
      <c r="AB743" s="60"/>
      <c r="AC743" s="60"/>
      <c r="AD743" s="60"/>
      <c r="AE743" s="60"/>
      <c r="AF743" s="60"/>
      <c r="AG743" s="60"/>
      <c r="AH743" s="60"/>
      <c r="AI743" s="60"/>
      <c r="AJ743" s="60"/>
      <c r="AK743" s="60"/>
      <c r="AL743" s="60"/>
      <c r="AM743" s="60"/>
      <c r="AN743" s="60"/>
      <c r="AO743" s="60"/>
      <c r="AP743" s="60"/>
      <c r="AQ743" s="60"/>
      <c r="AR743" s="60"/>
      <c r="AS743" s="60"/>
      <c r="AT743" s="60"/>
      <c r="AU743" s="60"/>
      <c r="AV743" s="60"/>
      <c r="AW743" s="60"/>
      <c r="AX743" s="60"/>
      <c r="AY743" s="60"/>
      <c r="AZ743" s="60"/>
      <c r="BA743" s="60"/>
      <c r="BB743" s="60"/>
      <c r="BC743" s="60"/>
      <c r="BD743" s="60"/>
      <c r="BE743" s="60"/>
      <c r="BF743" s="60"/>
      <c r="BG743" s="60"/>
      <c r="BH743" s="60"/>
      <c r="BI743" s="60"/>
      <c r="BJ743" s="60"/>
      <c r="BK743" s="60"/>
      <c r="BL743" s="60"/>
      <c r="BM743" s="60"/>
      <c r="BN743" s="60"/>
      <c r="BO743" s="60"/>
      <c r="BP743" s="60"/>
      <c r="BQ743" s="60"/>
      <c r="BR743" s="60"/>
      <c r="BS743" s="60"/>
      <c r="BT743" s="60"/>
      <c r="BU743" s="60"/>
      <c r="BV743" s="60"/>
      <c r="BW743" s="60"/>
      <c r="BX743" s="60"/>
      <c r="BY743" s="60"/>
      <c r="BZ743" s="60"/>
      <c r="CA743" s="60"/>
      <c r="CB743" s="60"/>
      <c r="CC743" s="60"/>
      <c r="CD743" s="60"/>
      <c r="CE743" s="60"/>
      <c r="CF743" s="60"/>
      <c r="CG743" s="60"/>
      <c r="CH743" s="60"/>
      <c r="CI743" s="60"/>
      <c r="CJ743" s="60"/>
      <c r="CK743" s="60"/>
      <c r="CL743" s="64"/>
    </row>
    <row r="744" spans="1:90">
      <c r="A744" s="65"/>
      <c r="B744" s="60"/>
      <c r="C744" s="60"/>
      <c r="D744" s="60"/>
      <c r="E744" s="60"/>
      <c r="F744" s="60"/>
      <c r="G744" s="60"/>
      <c r="H744" s="60"/>
      <c r="I744" s="60"/>
      <c r="J744" s="60"/>
      <c r="K744" s="60"/>
      <c r="L744" s="62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  <c r="AA744" s="60"/>
      <c r="AB744" s="60"/>
      <c r="AC744" s="60"/>
      <c r="AD744" s="60"/>
      <c r="AE744" s="60"/>
      <c r="AF744" s="60"/>
      <c r="AG744" s="60"/>
      <c r="AH744" s="60"/>
      <c r="AI744" s="60"/>
      <c r="AJ744" s="60"/>
      <c r="AK744" s="60"/>
      <c r="AL744" s="60"/>
      <c r="AM744" s="60"/>
      <c r="AN744" s="60"/>
      <c r="AO744" s="60"/>
      <c r="AP744" s="60"/>
      <c r="AQ744" s="60"/>
      <c r="AR744" s="60"/>
      <c r="AS744" s="60"/>
      <c r="AT744" s="60"/>
      <c r="AU744" s="60"/>
      <c r="AV744" s="60"/>
      <c r="AW744" s="60"/>
      <c r="AX744" s="60"/>
      <c r="AY744" s="60"/>
      <c r="AZ744" s="60"/>
      <c r="BA744" s="60"/>
      <c r="BB744" s="60"/>
      <c r="BC744" s="60"/>
      <c r="BD744" s="60"/>
      <c r="BE744" s="60"/>
      <c r="BF744" s="60"/>
      <c r="BG744" s="60"/>
      <c r="BH744" s="60"/>
      <c r="BI744" s="60"/>
      <c r="BJ744" s="60"/>
      <c r="BK744" s="60"/>
      <c r="BL744" s="60"/>
      <c r="BM744" s="60"/>
      <c r="BN744" s="60"/>
      <c r="BO744" s="60"/>
      <c r="BP744" s="60"/>
      <c r="BQ744" s="60"/>
      <c r="BR744" s="60"/>
      <c r="BS744" s="60"/>
      <c r="BT744" s="60"/>
      <c r="BU744" s="60"/>
      <c r="BV744" s="60"/>
      <c r="BW744" s="60"/>
      <c r="BX744" s="60"/>
      <c r="BY744" s="60"/>
      <c r="BZ744" s="60"/>
      <c r="CA744" s="60"/>
      <c r="CB744" s="60"/>
      <c r="CC744" s="60"/>
      <c r="CD744" s="60"/>
      <c r="CE744" s="60"/>
      <c r="CF744" s="60"/>
      <c r="CG744" s="60"/>
      <c r="CH744" s="60"/>
      <c r="CI744" s="60"/>
      <c r="CJ744" s="60"/>
      <c r="CK744" s="60"/>
      <c r="CL744" s="64"/>
    </row>
    <row r="745" spans="1:90">
      <c r="A745" s="65"/>
      <c r="B745" s="60"/>
      <c r="C745" s="60"/>
      <c r="D745" s="60"/>
      <c r="E745" s="60"/>
      <c r="F745" s="60"/>
      <c r="G745" s="60"/>
      <c r="H745" s="60"/>
      <c r="I745" s="60"/>
      <c r="J745" s="60"/>
      <c r="K745" s="60"/>
      <c r="L745" s="62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  <c r="AA745" s="60"/>
      <c r="AB745" s="60"/>
      <c r="AC745" s="60"/>
      <c r="AD745" s="60"/>
      <c r="AE745" s="60"/>
      <c r="AF745" s="60"/>
      <c r="AG745" s="60"/>
      <c r="AH745" s="60"/>
      <c r="AI745" s="60"/>
      <c r="AJ745" s="60"/>
      <c r="AK745" s="60"/>
      <c r="AL745" s="60"/>
      <c r="AM745" s="60"/>
      <c r="AN745" s="60"/>
      <c r="AO745" s="60"/>
      <c r="AP745" s="60"/>
      <c r="AQ745" s="60"/>
      <c r="AR745" s="60"/>
      <c r="AS745" s="60"/>
      <c r="AT745" s="60"/>
      <c r="AU745" s="60"/>
      <c r="AV745" s="60"/>
      <c r="AW745" s="60"/>
      <c r="AX745" s="60"/>
      <c r="AY745" s="60"/>
      <c r="AZ745" s="60"/>
      <c r="BA745" s="60"/>
      <c r="BB745" s="60"/>
      <c r="BC745" s="60"/>
      <c r="BD745" s="60"/>
      <c r="BE745" s="60"/>
      <c r="BF745" s="60"/>
      <c r="BG745" s="60"/>
      <c r="BH745" s="60"/>
      <c r="BI745" s="60"/>
      <c r="BJ745" s="60"/>
      <c r="BK745" s="60"/>
      <c r="BL745" s="60"/>
      <c r="BM745" s="60"/>
      <c r="BN745" s="60"/>
      <c r="BO745" s="60"/>
      <c r="BP745" s="60"/>
      <c r="BQ745" s="60"/>
      <c r="BR745" s="60"/>
      <c r="BS745" s="60"/>
      <c r="BT745" s="60"/>
      <c r="BU745" s="60"/>
      <c r="BV745" s="60"/>
      <c r="BW745" s="60"/>
      <c r="BX745" s="60"/>
      <c r="BY745" s="60"/>
      <c r="BZ745" s="60"/>
      <c r="CA745" s="60"/>
      <c r="CB745" s="60"/>
      <c r="CC745" s="60"/>
      <c r="CD745" s="60"/>
      <c r="CE745" s="60"/>
      <c r="CF745" s="60"/>
      <c r="CG745" s="60"/>
      <c r="CH745" s="60"/>
      <c r="CI745" s="60"/>
      <c r="CJ745" s="60"/>
      <c r="CK745" s="60"/>
      <c r="CL745" s="64"/>
    </row>
    <row r="746" spans="1:90">
      <c r="A746" s="65"/>
      <c r="B746" s="60"/>
      <c r="C746" s="60"/>
      <c r="D746" s="60"/>
      <c r="E746" s="60"/>
      <c r="F746" s="60"/>
      <c r="G746" s="60"/>
      <c r="H746" s="60"/>
      <c r="I746" s="60"/>
      <c r="J746" s="60"/>
      <c r="K746" s="60"/>
      <c r="L746" s="62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  <c r="AA746" s="60"/>
      <c r="AB746" s="60"/>
      <c r="AC746" s="60"/>
      <c r="AD746" s="60"/>
      <c r="AE746" s="60"/>
      <c r="AF746" s="60"/>
      <c r="AG746" s="60"/>
      <c r="AH746" s="60"/>
      <c r="AI746" s="60"/>
      <c r="AJ746" s="60"/>
      <c r="AK746" s="60"/>
      <c r="AL746" s="60"/>
      <c r="AM746" s="60"/>
      <c r="AN746" s="60"/>
      <c r="AO746" s="60"/>
      <c r="AP746" s="60"/>
      <c r="AQ746" s="60"/>
      <c r="AR746" s="60"/>
      <c r="AS746" s="60"/>
      <c r="AT746" s="60"/>
      <c r="AU746" s="60"/>
      <c r="AV746" s="60"/>
      <c r="AW746" s="60"/>
      <c r="AX746" s="60"/>
      <c r="AY746" s="60"/>
      <c r="AZ746" s="60"/>
      <c r="BA746" s="60"/>
      <c r="BB746" s="60"/>
      <c r="BC746" s="60"/>
      <c r="BD746" s="60"/>
      <c r="BE746" s="60"/>
      <c r="BF746" s="60"/>
      <c r="BG746" s="60"/>
      <c r="BH746" s="60"/>
      <c r="BI746" s="60"/>
      <c r="BJ746" s="60"/>
      <c r="BK746" s="60"/>
      <c r="BL746" s="60"/>
      <c r="BM746" s="60"/>
      <c r="BN746" s="60"/>
      <c r="BO746" s="60"/>
      <c r="BP746" s="60"/>
      <c r="BQ746" s="60"/>
      <c r="BR746" s="60"/>
      <c r="BS746" s="60"/>
      <c r="BT746" s="60"/>
      <c r="BU746" s="60"/>
      <c r="BV746" s="60"/>
      <c r="BW746" s="60"/>
      <c r="BX746" s="60"/>
      <c r="BY746" s="60"/>
      <c r="BZ746" s="60"/>
      <c r="CA746" s="60"/>
      <c r="CB746" s="60"/>
      <c r="CC746" s="60"/>
      <c r="CD746" s="60"/>
      <c r="CE746" s="60"/>
      <c r="CF746" s="60"/>
      <c r="CG746" s="60"/>
      <c r="CH746" s="60"/>
      <c r="CI746" s="60"/>
      <c r="CJ746" s="60"/>
      <c r="CK746" s="60"/>
      <c r="CL746" s="64"/>
    </row>
    <row r="747" spans="1:90">
      <c r="A747" s="65"/>
      <c r="B747" s="60"/>
      <c r="C747" s="60"/>
      <c r="D747" s="60"/>
      <c r="E747" s="60"/>
      <c r="F747" s="60"/>
      <c r="G747" s="60"/>
      <c r="H747" s="60"/>
      <c r="I747" s="60"/>
      <c r="J747" s="60"/>
      <c r="K747" s="60"/>
      <c r="L747" s="62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  <c r="AA747" s="60"/>
      <c r="AB747" s="60"/>
      <c r="AC747" s="60"/>
      <c r="AD747" s="60"/>
      <c r="AE747" s="60"/>
      <c r="AF747" s="60"/>
      <c r="AG747" s="60"/>
      <c r="AH747" s="60"/>
      <c r="AI747" s="60"/>
      <c r="AJ747" s="60"/>
      <c r="AK747" s="60"/>
      <c r="AL747" s="60"/>
      <c r="AM747" s="60"/>
      <c r="AN747" s="60"/>
      <c r="AO747" s="60"/>
      <c r="AP747" s="60"/>
      <c r="AQ747" s="60"/>
      <c r="AR747" s="60"/>
      <c r="AS747" s="60"/>
      <c r="AT747" s="60"/>
      <c r="AU747" s="60"/>
      <c r="AV747" s="60"/>
      <c r="AW747" s="60"/>
      <c r="AX747" s="60"/>
      <c r="AY747" s="60"/>
      <c r="AZ747" s="60"/>
      <c r="BA747" s="60"/>
      <c r="BB747" s="60"/>
      <c r="BC747" s="60"/>
      <c r="BD747" s="60"/>
      <c r="BE747" s="60"/>
      <c r="BF747" s="60"/>
      <c r="BG747" s="60"/>
      <c r="BH747" s="60"/>
      <c r="BI747" s="60"/>
      <c r="BJ747" s="60"/>
      <c r="BK747" s="60"/>
      <c r="BL747" s="60"/>
      <c r="BM747" s="60"/>
      <c r="BN747" s="60"/>
      <c r="BO747" s="60"/>
      <c r="BP747" s="60"/>
      <c r="BQ747" s="60"/>
      <c r="BR747" s="60"/>
      <c r="BS747" s="60"/>
      <c r="BT747" s="60"/>
      <c r="BU747" s="60"/>
      <c r="BV747" s="60"/>
      <c r="BW747" s="60"/>
      <c r="BX747" s="60"/>
      <c r="BY747" s="60"/>
      <c r="BZ747" s="60"/>
      <c r="CA747" s="60"/>
      <c r="CB747" s="60"/>
      <c r="CC747" s="60"/>
      <c r="CD747" s="60"/>
      <c r="CE747" s="60"/>
      <c r="CF747" s="60"/>
      <c r="CG747" s="60"/>
      <c r="CH747" s="60"/>
      <c r="CI747" s="60"/>
      <c r="CJ747" s="60"/>
      <c r="CK747" s="60"/>
      <c r="CL747" s="64"/>
    </row>
    <row r="748" spans="1:90">
      <c r="A748" s="65"/>
      <c r="B748" s="60"/>
      <c r="C748" s="60"/>
      <c r="D748" s="60"/>
      <c r="E748" s="60"/>
      <c r="F748" s="60"/>
      <c r="G748" s="60"/>
      <c r="H748" s="60"/>
      <c r="I748" s="60"/>
      <c r="J748" s="60"/>
      <c r="K748" s="60"/>
      <c r="L748" s="62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  <c r="AA748" s="60"/>
      <c r="AB748" s="60"/>
      <c r="AC748" s="60"/>
      <c r="AD748" s="60"/>
      <c r="AE748" s="60"/>
      <c r="AF748" s="60"/>
      <c r="AG748" s="60"/>
      <c r="AH748" s="60"/>
      <c r="AI748" s="60"/>
      <c r="AJ748" s="60"/>
      <c r="AK748" s="60"/>
      <c r="AL748" s="60"/>
      <c r="AM748" s="60"/>
      <c r="AN748" s="60"/>
      <c r="AO748" s="60"/>
      <c r="AP748" s="60"/>
      <c r="AQ748" s="60"/>
      <c r="AR748" s="60"/>
      <c r="AS748" s="60"/>
      <c r="AT748" s="60"/>
      <c r="AU748" s="60"/>
      <c r="AV748" s="60"/>
      <c r="AW748" s="60"/>
      <c r="AX748" s="60"/>
      <c r="AY748" s="60"/>
      <c r="AZ748" s="60"/>
      <c r="BA748" s="60"/>
      <c r="BB748" s="60"/>
      <c r="BC748" s="60"/>
      <c r="BD748" s="60"/>
      <c r="BE748" s="60"/>
      <c r="BF748" s="60"/>
      <c r="BG748" s="60"/>
      <c r="BH748" s="60"/>
      <c r="BI748" s="60"/>
      <c r="BJ748" s="60"/>
      <c r="BK748" s="60"/>
      <c r="BL748" s="60"/>
      <c r="BM748" s="60"/>
      <c r="BN748" s="60"/>
      <c r="BO748" s="60"/>
      <c r="BP748" s="60"/>
      <c r="BQ748" s="60"/>
      <c r="BR748" s="60"/>
      <c r="BS748" s="60"/>
      <c r="BT748" s="60"/>
      <c r="BU748" s="60"/>
      <c r="BV748" s="60"/>
      <c r="BW748" s="60"/>
      <c r="BX748" s="60"/>
      <c r="BY748" s="60"/>
      <c r="BZ748" s="60"/>
      <c r="CA748" s="60"/>
      <c r="CB748" s="60"/>
      <c r="CC748" s="60"/>
      <c r="CD748" s="60"/>
      <c r="CE748" s="60"/>
      <c r="CF748" s="60"/>
      <c r="CG748" s="60"/>
      <c r="CH748" s="60"/>
      <c r="CI748" s="60"/>
      <c r="CJ748" s="60"/>
      <c r="CK748" s="60"/>
      <c r="CL748" s="64"/>
    </row>
    <row r="749" spans="1:90">
      <c r="A749" s="65"/>
      <c r="B749" s="60"/>
      <c r="C749" s="60"/>
      <c r="D749" s="60"/>
      <c r="E749" s="60"/>
      <c r="F749" s="60"/>
      <c r="G749" s="60"/>
      <c r="H749" s="60"/>
      <c r="I749" s="60"/>
      <c r="J749" s="60"/>
      <c r="K749" s="60"/>
      <c r="L749" s="62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  <c r="AA749" s="60"/>
      <c r="AB749" s="60"/>
      <c r="AC749" s="60"/>
      <c r="AD749" s="60"/>
      <c r="AE749" s="60"/>
      <c r="AF749" s="60"/>
      <c r="AG749" s="60"/>
      <c r="AH749" s="60"/>
      <c r="AI749" s="60"/>
      <c r="AJ749" s="60"/>
      <c r="AK749" s="60"/>
      <c r="AL749" s="60"/>
      <c r="AM749" s="60"/>
      <c r="AN749" s="60"/>
      <c r="AO749" s="60"/>
      <c r="AP749" s="60"/>
      <c r="AQ749" s="60"/>
      <c r="AR749" s="60"/>
      <c r="AS749" s="60"/>
      <c r="AT749" s="60"/>
      <c r="AU749" s="60"/>
      <c r="AV749" s="60"/>
      <c r="AW749" s="60"/>
      <c r="AX749" s="60"/>
      <c r="AY749" s="60"/>
      <c r="AZ749" s="60"/>
      <c r="BA749" s="60"/>
      <c r="BB749" s="60"/>
      <c r="BC749" s="60"/>
      <c r="BD749" s="60"/>
      <c r="BE749" s="60"/>
      <c r="BF749" s="60"/>
      <c r="BG749" s="60"/>
      <c r="BH749" s="60"/>
      <c r="BI749" s="60"/>
      <c r="BJ749" s="60"/>
      <c r="BK749" s="60"/>
      <c r="BL749" s="60"/>
      <c r="BM749" s="60"/>
      <c r="BN749" s="60"/>
      <c r="BO749" s="60"/>
      <c r="BP749" s="60"/>
      <c r="BQ749" s="60"/>
      <c r="BR749" s="60"/>
      <c r="BS749" s="60"/>
      <c r="BT749" s="60"/>
      <c r="BU749" s="60"/>
      <c r="BV749" s="60"/>
      <c r="BW749" s="60"/>
      <c r="BX749" s="60"/>
      <c r="BY749" s="60"/>
      <c r="BZ749" s="60"/>
      <c r="CA749" s="60"/>
      <c r="CB749" s="60"/>
      <c r="CC749" s="60"/>
      <c r="CD749" s="60"/>
      <c r="CE749" s="60"/>
      <c r="CF749" s="60"/>
      <c r="CG749" s="60"/>
      <c r="CH749" s="60"/>
      <c r="CI749" s="60"/>
      <c r="CJ749" s="60"/>
      <c r="CK749" s="60"/>
      <c r="CL749" s="64"/>
    </row>
    <row r="750" spans="1:90">
      <c r="A750" s="65"/>
      <c r="B750" s="60"/>
      <c r="C750" s="60"/>
      <c r="D750" s="60"/>
      <c r="E750" s="60"/>
      <c r="F750" s="60"/>
      <c r="G750" s="60"/>
      <c r="H750" s="60"/>
      <c r="I750" s="60"/>
      <c r="J750" s="60"/>
      <c r="K750" s="60"/>
      <c r="L750" s="62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  <c r="AA750" s="60"/>
      <c r="AB750" s="60"/>
      <c r="AC750" s="60"/>
      <c r="AD750" s="60"/>
      <c r="AE750" s="60"/>
      <c r="AF750" s="60"/>
      <c r="AG750" s="60"/>
      <c r="AH750" s="60"/>
      <c r="AI750" s="60"/>
      <c r="AJ750" s="60"/>
      <c r="AK750" s="60"/>
      <c r="AL750" s="60"/>
      <c r="AM750" s="60"/>
      <c r="AN750" s="60"/>
      <c r="AO750" s="60"/>
      <c r="AP750" s="60"/>
      <c r="AQ750" s="60"/>
      <c r="AR750" s="60"/>
      <c r="AS750" s="60"/>
      <c r="AT750" s="60"/>
      <c r="AU750" s="60"/>
      <c r="AV750" s="60"/>
      <c r="AW750" s="60"/>
      <c r="AX750" s="60"/>
      <c r="AY750" s="60"/>
      <c r="AZ750" s="60"/>
      <c r="BA750" s="60"/>
      <c r="BB750" s="60"/>
      <c r="BC750" s="60"/>
      <c r="BD750" s="60"/>
      <c r="BE750" s="60"/>
      <c r="BF750" s="60"/>
      <c r="BG750" s="60"/>
      <c r="BH750" s="60"/>
      <c r="BI750" s="60"/>
      <c r="BJ750" s="60"/>
      <c r="BK750" s="60"/>
      <c r="BL750" s="60"/>
      <c r="BM750" s="60"/>
      <c r="BN750" s="60"/>
      <c r="BO750" s="60"/>
      <c r="BP750" s="60"/>
      <c r="BQ750" s="60"/>
      <c r="BR750" s="60"/>
      <c r="BS750" s="60"/>
      <c r="BT750" s="60"/>
      <c r="BU750" s="60"/>
      <c r="BV750" s="60"/>
      <c r="BW750" s="60"/>
      <c r="BX750" s="60"/>
      <c r="BY750" s="60"/>
      <c r="BZ750" s="60"/>
      <c r="CA750" s="60"/>
      <c r="CB750" s="60"/>
      <c r="CC750" s="60"/>
      <c r="CD750" s="60"/>
      <c r="CE750" s="60"/>
      <c r="CF750" s="60"/>
      <c r="CG750" s="60"/>
      <c r="CH750" s="60"/>
      <c r="CI750" s="60"/>
      <c r="CJ750" s="60"/>
      <c r="CK750" s="60"/>
      <c r="CL750" s="64"/>
    </row>
    <row r="751" spans="1:90">
      <c r="A751" s="65"/>
      <c r="B751" s="60"/>
      <c r="C751" s="60"/>
      <c r="D751" s="60"/>
      <c r="E751" s="60"/>
      <c r="F751" s="60"/>
      <c r="G751" s="60"/>
      <c r="H751" s="60"/>
      <c r="I751" s="60"/>
      <c r="J751" s="60"/>
      <c r="K751" s="60"/>
      <c r="L751" s="62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0"/>
      <c r="AE751" s="60"/>
      <c r="AF751" s="60"/>
      <c r="AG751" s="60"/>
      <c r="AH751" s="60"/>
      <c r="AI751" s="60"/>
      <c r="AJ751" s="60"/>
      <c r="AK751" s="60"/>
      <c r="AL751" s="60"/>
      <c r="AM751" s="60"/>
      <c r="AN751" s="60"/>
      <c r="AO751" s="60"/>
      <c r="AP751" s="60"/>
      <c r="AQ751" s="60"/>
      <c r="AR751" s="60"/>
      <c r="AS751" s="60"/>
      <c r="AT751" s="60"/>
      <c r="AU751" s="60"/>
      <c r="AV751" s="60"/>
      <c r="AW751" s="60"/>
      <c r="AX751" s="60"/>
      <c r="AY751" s="60"/>
      <c r="AZ751" s="60"/>
      <c r="BA751" s="60"/>
      <c r="BB751" s="60"/>
      <c r="BC751" s="60"/>
      <c r="BD751" s="60"/>
      <c r="BE751" s="60"/>
      <c r="BF751" s="60"/>
      <c r="BG751" s="60"/>
      <c r="BH751" s="60"/>
      <c r="BI751" s="60"/>
      <c r="BJ751" s="60"/>
      <c r="BK751" s="60"/>
      <c r="BL751" s="60"/>
      <c r="BM751" s="60"/>
      <c r="BN751" s="60"/>
      <c r="BO751" s="60"/>
      <c r="BP751" s="60"/>
      <c r="BQ751" s="60"/>
      <c r="BR751" s="60"/>
      <c r="BS751" s="60"/>
      <c r="BT751" s="60"/>
      <c r="BU751" s="60"/>
      <c r="BV751" s="60"/>
      <c r="BW751" s="60"/>
      <c r="BX751" s="60"/>
      <c r="BY751" s="60"/>
      <c r="BZ751" s="60"/>
      <c r="CA751" s="60"/>
      <c r="CB751" s="60"/>
      <c r="CC751" s="60"/>
      <c r="CD751" s="60"/>
      <c r="CE751" s="60"/>
      <c r="CF751" s="60"/>
      <c r="CG751" s="60"/>
      <c r="CH751" s="60"/>
      <c r="CI751" s="60"/>
      <c r="CJ751" s="60"/>
      <c r="CK751" s="60"/>
      <c r="CL751" s="64"/>
    </row>
    <row r="752" spans="1:90">
      <c r="A752" s="65"/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62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  <c r="AA752" s="60"/>
      <c r="AB752" s="60"/>
      <c r="AC752" s="60"/>
      <c r="AD752" s="60"/>
      <c r="AE752" s="60"/>
      <c r="AF752" s="60"/>
      <c r="AG752" s="60"/>
      <c r="AH752" s="60"/>
      <c r="AI752" s="60"/>
      <c r="AJ752" s="60"/>
      <c r="AK752" s="60"/>
      <c r="AL752" s="60"/>
      <c r="AM752" s="60"/>
      <c r="AN752" s="60"/>
      <c r="AO752" s="60"/>
      <c r="AP752" s="60"/>
      <c r="AQ752" s="60"/>
      <c r="AR752" s="60"/>
      <c r="AS752" s="60"/>
      <c r="AT752" s="60"/>
      <c r="AU752" s="60"/>
      <c r="AV752" s="60"/>
      <c r="AW752" s="60"/>
      <c r="AX752" s="60"/>
      <c r="AY752" s="60"/>
      <c r="AZ752" s="60"/>
      <c r="BA752" s="60"/>
      <c r="BB752" s="60"/>
      <c r="BC752" s="60"/>
      <c r="BD752" s="60"/>
      <c r="BE752" s="60"/>
      <c r="BF752" s="60"/>
      <c r="BG752" s="60"/>
      <c r="BH752" s="60"/>
      <c r="BI752" s="60"/>
      <c r="BJ752" s="60"/>
      <c r="BK752" s="60"/>
      <c r="BL752" s="60"/>
      <c r="BM752" s="60"/>
      <c r="BN752" s="60"/>
      <c r="BO752" s="60"/>
      <c r="BP752" s="60"/>
      <c r="BQ752" s="60"/>
      <c r="BR752" s="60"/>
      <c r="BS752" s="60"/>
      <c r="BT752" s="60"/>
      <c r="BU752" s="60"/>
      <c r="BV752" s="60"/>
      <c r="BW752" s="60"/>
      <c r="BX752" s="60"/>
      <c r="BY752" s="60"/>
      <c r="BZ752" s="60"/>
      <c r="CA752" s="60"/>
      <c r="CB752" s="60"/>
      <c r="CC752" s="60"/>
      <c r="CD752" s="60"/>
      <c r="CE752" s="60"/>
      <c r="CF752" s="60"/>
      <c r="CG752" s="60"/>
      <c r="CH752" s="60"/>
      <c r="CI752" s="60"/>
      <c r="CJ752" s="60"/>
      <c r="CK752" s="60"/>
      <c r="CL752" s="64"/>
    </row>
    <row r="753" spans="1:90">
      <c r="A753" s="65"/>
      <c r="B753" s="60"/>
      <c r="C753" s="60"/>
      <c r="D753" s="60"/>
      <c r="E753" s="60"/>
      <c r="F753" s="60"/>
      <c r="G753" s="60"/>
      <c r="H753" s="60"/>
      <c r="I753" s="60"/>
      <c r="J753" s="60"/>
      <c r="K753" s="60"/>
      <c r="L753" s="62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  <c r="AA753" s="60"/>
      <c r="AB753" s="60"/>
      <c r="AC753" s="60"/>
      <c r="AD753" s="60"/>
      <c r="AE753" s="60"/>
      <c r="AF753" s="60"/>
      <c r="AG753" s="60"/>
      <c r="AH753" s="60"/>
      <c r="AI753" s="60"/>
      <c r="AJ753" s="60"/>
      <c r="AK753" s="60"/>
      <c r="AL753" s="60"/>
      <c r="AM753" s="60"/>
      <c r="AN753" s="60"/>
      <c r="AO753" s="60"/>
      <c r="AP753" s="60"/>
      <c r="AQ753" s="60"/>
      <c r="AR753" s="60"/>
      <c r="AS753" s="60"/>
      <c r="AT753" s="60"/>
      <c r="AU753" s="60"/>
      <c r="AV753" s="60"/>
      <c r="AW753" s="60"/>
      <c r="AX753" s="60"/>
      <c r="AY753" s="60"/>
      <c r="AZ753" s="60"/>
      <c r="BA753" s="60"/>
      <c r="BB753" s="60"/>
      <c r="BC753" s="60"/>
      <c r="BD753" s="60"/>
      <c r="BE753" s="60"/>
      <c r="BF753" s="60"/>
      <c r="BG753" s="60"/>
      <c r="BH753" s="60"/>
      <c r="BI753" s="60"/>
      <c r="BJ753" s="60"/>
      <c r="BK753" s="60"/>
      <c r="BL753" s="60"/>
      <c r="BM753" s="60"/>
      <c r="BN753" s="60"/>
      <c r="BO753" s="60"/>
      <c r="BP753" s="60"/>
      <c r="BQ753" s="60"/>
      <c r="BR753" s="60"/>
      <c r="BS753" s="60"/>
      <c r="BT753" s="60"/>
      <c r="BU753" s="60"/>
      <c r="BV753" s="60"/>
      <c r="BW753" s="60"/>
      <c r="BX753" s="60"/>
      <c r="BY753" s="60"/>
      <c r="BZ753" s="60"/>
      <c r="CA753" s="60"/>
      <c r="CB753" s="60"/>
      <c r="CC753" s="60"/>
      <c r="CD753" s="60"/>
      <c r="CE753" s="60"/>
      <c r="CF753" s="60"/>
      <c r="CG753" s="60"/>
      <c r="CH753" s="60"/>
      <c r="CI753" s="60"/>
      <c r="CJ753" s="60"/>
      <c r="CK753" s="60"/>
      <c r="CL753" s="64"/>
    </row>
    <row r="754" spans="1:90">
      <c r="A754" s="65"/>
      <c r="B754" s="60"/>
      <c r="C754" s="60"/>
      <c r="D754" s="60"/>
      <c r="E754" s="60"/>
      <c r="F754" s="60"/>
      <c r="G754" s="60"/>
      <c r="H754" s="60"/>
      <c r="I754" s="60"/>
      <c r="J754" s="60"/>
      <c r="K754" s="60"/>
      <c r="L754" s="62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  <c r="AA754" s="60"/>
      <c r="AB754" s="60"/>
      <c r="AC754" s="60"/>
      <c r="AD754" s="60"/>
      <c r="AE754" s="60"/>
      <c r="AF754" s="60"/>
      <c r="AG754" s="60"/>
      <c r="AH754" s="60"/>
      <c r="AI754" s="60"/>
      <c r="AJ754" s="60"/>
      <c r="AK754" s="60"/>
      <c r="AL754" s="60"/>
      <c r="AM754" s="60"/>
      <c r="AN754" s="60"/>
      <c r="AO754" s="60"/>
      <c r="AP754" s="60"/>
      <c r="AQ754" s="60"/>
      <c r="AR754" s="60"/>
      <c r="AS754" s="60"/>
      <c r="AT754" s="60"/>
      <c r="AU754" s="60"/>
      <c r="AV754" s="60"/>
      <c r="AW754" s="60"/>
      <c r="AX754" s="60"/>
      <c r="AY754" s="60"/>
      <c r="AZ754" s="60"/>
      <c r="BA754" s="60"/>
      <c r="BB754" s="60"/>
      <c r="BC754" s="60"/>
      <c r="BD754" s="60"/>
      <c r="BE754" s="60"/>
      <c r="BF754" s="60"/>
      <c r="BG754" s="60"/>
      <c r="BH754" s="60"/>
      <c r="BI754" s="60"/>
      <c r="BJ754" s="60"/>
      <c r="BK754" s="60"/>
      <c r="BL754" s="60"/>
      <c r="BM754" s="60"/>
      <c r="BN754" s="60"/>
      <c r="BO754" s="60"/>
      <c r="BP754" s="60"/>
      <c r="BQ754" s="60"/>
      <c r="BR754" s="60"/>
      <c r="BS754" s="60"/>
      <c r="BT754" s="60"/>
      <c r="BU754" s="60"/>
      <c r="BV754" s="60"/>
      <c r="BW754" s="60"/>
      <c r="BX754" s="60"/>
      <c r="BY754" s="60"/>
      <c r="BZ754" s="60"/>
      <c r="CA754" s="60"/>
      <c r="CB754" s="60"/>
      <c r="CC754" s="60"/>
      <c r="CD754" s="60"/>
      <c r="CE754" s="60"/>
      <c r="CF754" s="60"/>
      <c r="CG754" s="60"/>
      <c r="CH754" s="60"/>
      <c r="CI754" s="60"/>
      <c r="CJ754" s="60"/>
      <c r="CK754" s="60"/>
      <c r="CL754" s="64"/>
    </row>
    <row r="755" spans="1:90">
      <c r="A755" s="65"/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2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  <c r="AA755" s="60"/>
      <c r="AB755" s="60"/>
      <c r="AC755" s="60"/>
      <c r="AD755" s="60"/>
      <c r="AE755" s="60"/>
      <c r="AF755" s="60"/>
      <c r="AG755" s="60"/>
      <c r="AH755" s="60"/>
      <c r="AI755" s="60"/>
      <c r="AJ755" s="60"/>
      <c r="AK755" s="60"/>
      <c r="AL755" s="60"/>
      <c r="AM755" s="60"/>
      <c r="AN755" s="60"/>
      <c r="AO755" s="60"/>
      <c r="AP755" s="60"/>
      <c r="AQ755" s="60"/>
      <c r="AR755" s="60"/>
      <c r="AS755" s="60"/>
      <c r="AT755" s="60"/>
      <c r="AU755" s="60"/>
      <c r="AV755" s="60"/>
      <c r="AW755" s="60"/>
      <c r="AX755" s="60"/>
      <c r="AY755" s="60"/>
      <c r="AZ755" s="60"/>
      <c r="BA755" s="60"/>
      <c r="BB755" s="60"/>
      <c r="BC755" s="60"/>
      <c r="BD755" s="60"/>
      <c r="BE755" s="60"/>
      <c r="BF755" s="60"/>
      <c r="BG755" s="60"/>
      <c r="BH755" s="60"/>
      <c r="BI755" s="60"/>
      <c r="BJ755" s="60"/>
      <c r="BK755" s="60"/>
      <c r="BL755" s="60"/>
      <c r="BM755" s="60"/>
      <c r="BN755" s="60"/>
      <c r="BO755" s="60"/>
      <c r="BP755" s="60"/>
      <c r="BQ755" s="60"/>
      <c r="BR755" s="60"/>
      <c r="BS755" s="60"/>
      <c r="BT755" s="60"/>
      <c r="BU755" s="60"/>
      <c r="BV755" s="60"/>
      <c r="BW755" s="60"/>
      <c r="BX755" s="60"/>
      <c r="BY755" s="60"/>
      <c r="BZ755" s="60"/>
      <c r="CA755" s="60"/>
      <c r="CB755" s="60"/>
      <c r="CC755" s="60"/>
      <c r="CD755" s="60"/>
      <c r="CE755" s="60"/>
      <c r="CF755" s="60"/>
      <c r="CG755" s="60"/>
      <c r="CH755" s="60"/>
      <c r="CI755" s="60"/>
      <c r="CJ755" s="60"/>
      <c r="CK755" s="60"/>
      <c r="CL755" s="64"/>
    </row>
    <row r="756" spans="1:90">
      <c r="A756" s="65"/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2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  <c r="AA756" s="60"/>
      <c r="AB756" s="60"/>
      <c r="AC756" s="60"/>
      <c r="AD756" s="60"/>
      <c r="AE756" s="60"/>
      <c r="AF756" s="60"/>
      <c r="AG756" s="60"/>
      <c r="AH756" s="60"/>
      <c r="AI756" s="60"/>
      <c r="AJ756" s="60"/>
      <c r="AK756" s="60"/>
      <c r="AL756" s="60"/>
      <c r="AM756" s="60"/>
      <c r="AN756" s="60"/>
      <c r="AO756" s="60"/>
      <c r="AP756" s="60"/>
      <c r="AQ756" s="60"/>
      <c r="AR756" s="60"/>
      <c r="AS756" s="60"/>
      <c r="AT756" s="60"/>
      <c r="AU756" s="60"/>
      <c r="AV756" s="60"/>
      <c r="AW756" s="60"/>
      <c r="AX756" s="60"/>
      <c r="AY756" s="60"/>
      <c r="AZ756" s="60"/>
      <c r="BA756" s="60"/>
      <c r="BB756" s="60"/>
      <c r="BC756" s="60"/>
      <c r="BD756" s="60"/>
      <c r="BE756" s="60"/>
      <c r="BF756" s="60"/>
      <c r="BG756" s="60"/>
      <c r="BH756" s="60"/>
      <c r="BI756" s="60"/>
      <c r="BJ756" s="60"/>
      <c r="BK756" s="60"/>
      <c r="BL756" s="60"/>
      <c r="BM756" s="60"/>
      <c r="BN756" s="60"/>
      <c r="BO756" s="60"/>
      <c r="BP756" s="60"/>
      <c r="BQ756" s="60"/>
      <c r="BR756" s="60"/>
      <c r="BS756" s="60"/>
      <c r="BT756" s="60"/>
      <c r="BU756" s="60"/>
      <c r="BV756" s="60"/>
      <c r="BW756" s="60"/>
      <c r="BX756" s="60"/>
      <c r="BY756" s="60"/>
      <c r="BZ756" s="60"/>
      <c r="CA756" s="60"/>
      <c r="CB756" s="60"/>
      <c r="CC756" s="60"/>
      <c r="CD756" s="60"/>
      <c r="CE756" s="60"/>
      <c r="CF756" s="60"/>
      <c r="CG756" s="60"/>
      <c r="CH756" s="60"/>
      <c r="CI756" s="60"/>
      <c r="CJ756" s="60"/>
      <c r="CK756" s="60"/>
      <c r="CL756" s="64"/>
    </row>
    <row r="757" spans="1:90">
      <c r="A757" s="65"/>
      <c r="B757" s="60"/>
      <c r="C757" s="60"/>
      <c r="D757" s="60"/>
      <c r="E757" s="60"/>
      <c r="F757" s="60"/>
      <c r="G757" s="60"/>
      <c r="H757" s="60"/>
      <c r="I757" s="60"/>
      <c r="J757" s="60"/>
      <c r="K757" s="60"/>
      <c r="L757" s="62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  <c r="AA757" s="60"/>
      <c r="AB757" s="60"/>
      <c r="AC757" s="60"/>
      <c r="AD757" s="60"/>
      <c r="AE757" s="60"/>
      <c r="AF757" s="60"/>
      <c r="AG757" s="60"/>
      <c r="AH757" s="60"/>
      <c r="AI757" s="60"/>
      <c r="AJ757" s="60"/>
      <c r="AK757" s="60"/>
      <c r="AL757" s="60"/>
      <c r="AM757" s="60"/>
      <c r="AN757" s="60"/>
      <c r="AO757" s="60"/>
      <c r="AP757" s="60"/>
      <c r="AQ757" s="60"/>
      <c r="AR757" s="60"/>
      <c r="AS757" s="60"/>
      <c r="AT757" s="60"/>
      <c r="AU757" s="60"/>
      <c r="AV757" s="60"/>
      <c r="AW757" s="60"/>
      <c r="AX757" s="60"/>
      <c r="AY757" s="60"/>
      <c r="AZ757" s="60"/>
      <c r="BA757" s="60"/>
      <c r="BB757" s="60"/>
      <c r="BC757" s="60"/>
      <c r="BD757" s="60"/>
      <c r="BE757" s="60"/>
      <c r="BF757" s="60"/>
      <c r="BG757" s="60"/>
      <c r="BH757" s="60"/>
      <c r="BI757" s="60"/>
      <c r="BJ757" s="60"/>
      <c r="BK757" s="60"/>
      <c r="BL757" s="60"/>
      <c r="BM757" s="60"/>
      <c r="BN757" s="60"/>
      <c r="BO757" s="60"/>
      <c r="BP757" s="60"/>
      <c r="BQ757" s="60"/>
      <c r="BR757" s="60"/>
      <c r="BS757" s="60"/>
      <c r="BT757" s="60"/>
      <c r="BU757" s="60"/>
      <c r="BV757" s="60"/>
      <c r="BW757" s="60"/>
      <c r="BX757" s="60"/>
      <c r="BY757" s="60"/>
      <c r="BZ757" s="60"/>
      <c r="CA757" s="60"/>
      <c r="CB757" s="60"/>
      <c r="CC757" s="60"/>
      <c r="CD757" s="60"/>
      <c r="CE757" s="60"/>
      <c r="CF757" s="60"/>
      <c r="CG757" s="60"/>
      <c r="CH757" s="60"/>
      <c r="CI757" s="60"/>
      <c r="CJ757" s="60"/>
      <c r="CK757" s="60"/>
      <c r="CL757" s="64"/>
    </row>
    <row r="758" spans="1:90">
      <c r="A758" s="65"/>
      <c r="B758" s="60"/>
      <c r="C758" s="60"/>
      <c r="D758" s="60"/>
      <c r="E758" s="60"/>
      <c r="F758" s="60"/>
      <c r="G758" s="60"/>
      <c r="H758" s="60"/>
      <c r="I758" s="60"/>
      <c r="J758" s="60"/>
      <c r="K758" s="60"/>
      <c r="L758" s="62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  <c r="AA758" s="60"/>
      <c r="AB758" s="60"/>
      <c r="AC758" s="60"/>
      <c r="AD758" s="60"/>
      <c r="AE758" s="60"/>
      <c r="AF758" s="60"/>
      <c r="AG758" s="60"/>
      <c r="AH758" s="60"/>
      <c r="AI758" s="60"/>
      <c r="AJ758" s="60"/>
      <c r="AK758" s="60"/>
      <c r="AL758" s="60"/>
      <c r="AM758" s="60"/>
      <c r="AN758" s="60"/>
      <c r="AO758" s="60"/>
      <c r="AP758" s="60"/>
      <c r="AQ758" s="60"/>
      <c r="AR758" s="60"/>
      <c r="AS758" s="60"/>
      <c r="AT758" s="60"/>
      <c r="AU758" s="60"/>
      <c r="AV758" s="60"/>
      <c r="AW758" s="60"/>
      <c r="AX758" s="60"/>
      <c r="AY758" s="60"/>
      <c r="AZ758" s="60"/>
      <c r="BA758" s="60"/>
      <c r="BB758" s="60"/>
      <c r="BC758" s="60"/>
      <c r="BD758" s="60"/>
      <c r="BE758" s="60"/>
      <c r="BF758" s="60"/>
      <c r="BG758" s="60"/>
      <c r="BH758" s="60"/>
      <c r="BI758" s="60"/>
      <c r="BJ758" s="60"/>
      <c r="BK758" s="60"/>
      <c r="BL758" s="60"/>
      <c r="BM758" s="60"/>
      <c r="BN758" s="60"/>
      <c r="BO758" s="60"/>
      <c r="BP758" s="60"/>
      <c r="BQ758" s="60"/>
      <c r="BR758" s="60"/>
      <c r="BS758" s="60"/>
      <c r="BT758" s="60"/>
      <c r="BU758" s="60"/>
      <c r="BV758" s="60"/>
      <c r="BW758" s="60"/>
      <c r="BX758" s="60"/>
      <c r="BY758" s="60"/>
      <c r="BZ758" s="60"/>
      <c r="CA758" s="60"/>
      <c r="CB758" s="60"/>
      <c r="CC758" s="60"/>
      <c r="CD758" s="60"/>
      <c r="CE758" s="60"/>
      <c r="CF758" s="60"/>
      <c r="CG758" s="60"/>
      <c r="CH758" s="60"/>
      <c r="CI758" s="60"/>
      <c r="CJ758" s="60"/>
      <c r="CK758" s="60"/>
      <c r="CL758" s="64"/>
    </row>
    <row r="759" spans="1:90">
      <c r="A759" s="65"/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2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  <c r="AA759" s="60"/>
      <c r="AB759" s="60"/>
      <c r="AC759" s="60"/>
      <c r="AD759" s="60"/>
      <c r="AE759" s="60"/>
      <c r="AF759" s="60"/>
      <c r="AG759" s="60"/>
      <c r="AH759" s="60"/>
      <c r="AI759" s="60"/>
      <c r="AJ759" s="60"/>
      <c r="AK759" s="60"/>
      <c r="AL759" s="60"/>
      <c r="AM759" s="60"/>
      <c r="AN759" s="60"/>
      <c r="AO759" s="60"/>
      <c r="AP759" s="60"/>
      <c r="AQ759" s="60"/>
      <c r="AR759" s="60"/>
      <c r="AS759" s="60"/>
      <c r="AT759" s="60"/>
      <c r="AU759" s="60"/>
      <c r="AV759" s="60"/>
      <c r="AW759" s="60"/>
      <c r="AX759" s="60"/>
      <c r="AY759" s="60"/>
      <c r="AZ759" s="60"/>
      <c r="BA759" s="60"/>
      <c r="BB759" s="60"/>
      <c r="BC759" s="60"/>
      <c r="BD759" s="60"/>
      <c r="BE759" s="60"/>
      <c r="BF759" s="60"/>
      <c r="BG759" s="60"/>
      <c r="BH759" s="60"/>
      <c r="BI759" s="60"/>
      <c r="BJ759" s="60"/>
      <c r="BK759" s="60"/>
      <c r="BL759" s="60"/>
      <c r="BM759" s="60"/>
      <c r="BN759" s="60"/>
      <c r="BO759" s="60"/>
      <c r="BP759" s="60"/>
      <c r="BQ759" s="60"/>
      <c r="BR759" s="60"/>
      <c r="BS759" s="60"/>
      <c r="BT759" s="60"/>
      <c r="BU759" s="60"/>
      <c r="BV759" s="60"/>
      <c r="BW759" s="60"/>
      <c r="BX759" s="60"/>
      <c r="BY759" s="60"/>
      <c r="BZ759" s="60"/>
      <c r="CA759" s="60"/>
      <c r="CB759" s="60"/>
      <c r="CC759" s="60"/>
      <c r="CD759" s="60"/>
      <c r="CE759" s="60"/>
      <c r="CF759" s="60"/>
      <c r="CG759" s="60"/>
      <c r="CH759" s="60"/>
      <c r="CI759" s="60"/>
      <c r="CJ759" s="60"/>
      <c r="CK759" s="60"/>
      <c r="CL759" s="64"/>
    </row>
    <row r="760" spans="1:90">
      <c r="A760" s="65"/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2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  <c r="AA760" s="60"/>
      <c r="AB760" s="60"/>
      <c r="AC760" s="60"/>
      <c r="AD760" s="60"/>
      <c r="AE760" s="60"/>
      <c r="AF760" s="60"/>
      <c r="AG760" s="60"/>
      <c r="AH760" s="60"/>
      <c r="AI760" s="60"/>
      <c r="AJ760" s="60"/>
      <c r="AK760" s="60"/>
      <c r="AL760" s="60"/>
      <c r="AM760" s="60"/>
      <c r="AN760" s="60"/>
      <c r="AO760" s="60"/>
      <c r="AP760" s="60"/>
      <c r="AQ760" s="60"/>
      <c r="AR760" s="60"/>
      <c r="AS760" s="60"/>
      <c r="AT760" s="60"/>
      <c r="AU760" s="60"/>
      <c r="AV760" s="60"/>
      <c r="AW760" s="60"/>
      <c r="AX760" s="60"/>
      <c r="AY760" s="60"/>
      <c r="AZ760" s="60"/>
      <c r="BA760" s="60"/>
      <c r="BB760" s="60"/>
      <c r="BC760" s="60"/>
      <c r="BD760" s="60"/>
      <c r="BE760" s="60"/>
      <c r="BF760" s="60"/>
      <c r="BG760" s="60"/>
      <c r="BH760" s="60"/>
      <c r="BI760" s="60"/>
      <c r="BJ760" s="60"/>
      <c r="BK760" s="60"/>
      <c r="BL760" s="60"/>
      <c r="BM760" s="60"/>
      <c r="BN760" s="60"/>
      <c r="BO760" s="60"/>
      <c r="BP760" s="60"/>
      <c r="BQ760" s="60"/>
      <c r="BR760" s="60"/>
      <c r="BS760" s="60"/>
      <c r="BT760" s="60"/>
      <c r="BU760" s="60"/>
      <c r="BV760" s="60"/>
      <c r="BW760" s="60"/>
      <c r="BX760" s="60"/>
      <c r="BY760" s="60"/>
      <c r="BZ760" s="60"/>
      <c r="CA760" s="60"/>
      <c r="CB760" s="60"/>
      <c r="CC760" s="60"/>
      <c r="CD760" s="60"/>
      <c r="CE760" s="60"/>
      <c r="CF760" s="60"/>
      <c r="CG760" s="60"/>
      <c r="CH760" s="60"/>
      <c r="CI760" s="60"/>
      <c r="CJ760" s="60"/>
      <c r="CK760" s="60"/>
      <c r="CL760" s="64"/>
    </row>
    <row r="761" spans="1:90">
      <c r="A761" s="65"/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2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  <c r="AA761" s="60"/>
      <c r="AB761" s="60"/>
      <c r="AC761" s="60"/>
      <c r="AD761" s="60"/>
      <c r="AE761" s="60"/>
      <c r="AF761" s="60"/>
      <c r="AG761" s="60"/>
      <c r="AH761" s="60"/>
      <c r="AI761" s="60"/>
      <c r="AJ761" s="60"/>
      <c r="AK761" s="60"/>
      <c r="AL761" s="60"/>
      <c r="AM761" s="60"/>
      <c r="AN761" s="60"/>
      <c r="AO761" s="60"/>
      <c r="AP761" s="60"/>
      <c r="AQ761" s="60"/>
      <c r="AR761" s="60"/>
      <c r="AS761" s="60"/>
      <c r="AT761" s="60"/>
      <c r="AU761" s="60"/>
      <c r="AV761" s="60"/>
      <c r="AW761" s="60"/>
      <c r="AX761" s="60"/>
      <c r="AY761" s="60"/>
      <c r="AZ761" s="60"/>
      <c r="BA761" s="60"/>
      <c r="BB761" s="60"/>
      <c r="BC761" s="60"/>
      <c r="BD761" s="60"/>
      <c r="BE761" s="60"/>
      <c r="BF761" s="60"/>
      <c r="BG761" s="60"/>
      <c r="BH761" s="60"/>
      <c r="BI761" s="60"/>
      <c r="BJ761" s="60"/>
      <c r="BK761" s="60"/>
      <c r="BL761" s="60"/>
      <c r="BM761" s="60"/>
      <c r="BN761" s="60"/>
      <c r="BO761" s="60"/>
      <c r="BP761" s="60"/>
      <c r="BQ761" s="60"/>
      <c r="BR761" s="60"/>
      <c r="BS761" s="60"/>
      <c r="BT761" s="60"/>
      <c r="BU761" s="60"/>
      <c r="BV761" s="60"/>
      <c r="BW761" s="60"/>
      <c r="BX761" s="60"/>
      <c r="BY761" s="60"/>
      <c r="BZ761" s="60"/>
      <c r="CA761" s="60"/>
      <c r="CB761" s="60"/>
      <c r="CC761" s="60"/>
      <c r="CD761" s="60"/>
      <c r="CE761" s="60"/>
      <c r="CF761" s="60"/>
      <c r="CG761" s="60"/>
      <c r="CH761" s="60"/>
      <c r="CI761" s="60"/>
      <c r="CJ761" s="60"/>
      <c r="CK761" s="60"/>
      <c r="CL761" s="64"/>
    </row>
    <row r="762" spans="1:90">
      <c r="A762" s="65"/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2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  <c r="AA762" s="60"/>
      <c r="AB762" s="60"/>
      <c r="AC762" s="60"/>
      <c r="AD762" s="60"/>
      <c r="AE762" s="60"/>
      <c r="AF762" s="60"/>
      <c r="AG762" s="60"/>
      <c r="AH762" s="60"/>
      <c r="AI762" s="60"/>
      <c r="AJ762" s="60"/>
      <c r="AK762" s="60"/>
      <c r="AL762" s="60"/>
      <c r="AM762" s="60"/>
      <c r="AN762" s="60"/>
      <c r="AO762" s="60"/>
      <c r="AP762" s="60"/>
      <c r="AQ762" s="60"/>
      <c r="AR762" s="60"/>
      <c r="AS762" s="60"/>
      <c r="AT762" s="60"/>
      <c r="AU762" s="60"/>
      <c r="AV762" s="60"/>
      <c r="AW762" s="60"/>
      <c r="AX762" s="60"/>
      <c r="AY762" s="60"/>
      <c r="AZ762" s="60"/>
      <c r="BA762" s="60"/>
      <c r="BB762" s="60"/>
      <c r="BC762" s="60"/>
      <c r="BD762" s="60"/>
      <c r="BE762" s="60"/>
      <c r="BF762" s="60"/>
      <c r="BG762" s="60"/>
      <c r="BH762" s="60"/>
      <c r="BI762" s="60"/>
      <c r="BJ762" s="60"/>
      <c r="BK762" s="60"/>
      <c r="BL762" s="60"/>
      <c r="BM762" s="60"/>
      <c r="BN762" s="60"/>
      <c r="BO762" s="60"/>
      <c r="BP762" s="60"/>
      <c r="BQ762" s="60"/>
      <c r="BR762" s="60"/>
      <c r="BS762" s="60"/>
      <c r="BT762" s="60"/>
      <c r="BU762" s="60"/>
      <c r="BV762" s="60"/>
      <c r="BW762" s="60"/>
      <c r="BX762" s="60"/>
      <c r="BY762" s="60"/>
      <c r="BZ762" s="60"/>
      <c r="CA762" s="60"/>
      <c r="CB762" s="60"/>
      <c r="CC762" s="60"/>
      <c r="CD762" s="60"/>
      <c r="CE762" s="60"/>
      <c r="CF762" s="60"/>
      <c r="CG762" s="60"/>
      <c r="CH762" s="60"/>
      <c r="CI762" s="60"/>
      <c r="CJ762" s="60"/>
      <c r="CK762" s="60"/>
      <c r="CL762" s="64"/>
    </row>
    <row r="763" spans="1:90">
      <c r="A763" s="65"/>
      <c r="B763" s="60"/>
      <c r="C763" s="60"/>
      <c r="D763" s="60"/>
      <c r="E763" s="60"/>
      <c r="F763" s="60"/>
      <c r="G763" s="60"/>
      <c r="H763" s="60"/>
      <c r="I763" s="60"/>
      <c r="J763" s="60"/>
      <c r="K763" s="60"/>
      <c r="L763" s="62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  <c r="AA763" s="60"/>
      <c r="AB763" s="60"/>
      <c r="AC763" s="60"/>
      <c r="AD763" s="60"/>
      <c r="AE763" s="60"/>
      <c r="AF763" s="60"/>
      <c r="AG763" s="60"/>
      <c r="AH763" s="60"/>
      <c r="AI763" s="60"/>
      <c r="AJ763" s="60"/>
      <c r="AK763" s="60"/>
      <c r="AL763" s="60"/>
      <c r="AM763" s="60"/>
      <c r="AN763" s="60"/>
      <c r="AO763" s="60"/>
      <c r="AP763" s="60"/>
      <c r="AQ763" s="60"/>
      <c r="AR763" s="60"/>
      <c r="AS763" s="60"/>
      <c r="AT763" s="60"/>
      <c r="AU763" s="60"/>
      <c r="AV763" s="60"/>
      <c r="AW763" s="60"/>
      <c r="AX763" s="60"/>
      <c r="AY763" s="60"/>
      <c r="AZ763" s="60"/>
      <c r="BA763" s="60"/>
      <c r="BB763" s="60"/>
      <c r="BC763" s="60"/>
      <c r="BD763" s="60"/>
      <c r="BE763" s="60"/>
      <c r="BF763" s="60"/>
      <c r="BG763" s="60"/>
      <c r="BH763" s="60"/>
      <c r="BI763" s="60"/>
      <c r="BJ763" s="60"/>
      <c r="BK763" s="60"/>
      <c r="BL763" s="60"/>
      <c r="BM763" s="60"/>
      <c r="BN763" s="60"/>
      <c r="BO763" s="60"/>
      <c r="BP763" s="60"/>
      <c r="BQ763" s="60"/>
      <c r="BR763" s="60"/>
      <c r="BS763" s="60"/>
      <c r="BT763" s="60"/>
      <c r="BU763" s="60"/>
      <c r="BV763" s="60"/>
      <c r="BW763" s="60"/>
      <c r="BX763" s="60"/>
      <c r="BY763" s="60"/>
      <c r="BZ763" s="60"/>
      <c r="CA763" s="60"/>
      <c r="CB763" s="60"/>
      <c r="CC763" s="60"/>
      <c r="CD763" s="60"/>
      <c r="CE763" s="60"/>
      <c r="CF763" s="60"/>
      <c r="CG763" s="60"/>
      <c r="CH763" s="60"/>
      <c r="CI763" s="60"/>
      <c r="CJ763" s="60"/>
      <c r="CK763" s="60"/>
      <c r="CL763" s="64"/>
    </row>
    <row r="764" spans="1:90">
      <c r="A764" s="65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2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  <c r="AA764" s="60"/>
      <c r="AB764" s="60"/>
      <c r="AC764" s="60"/>
      <c r="AD764" s="60"/>
      <c r="AE764" s="60"/>
      <c r="AF764" s="60"/>
      <c r="AG764" s="60"/>
      <c r="AH764" s="60"/>
      <c r="AI764" s="60"/>
      <c r="AJ764" s="60"/>
      <c r="AK764" s="60"/>
      <c r="AL764" s="60"/>
      <c r="AM764" s="60"/>
      <c r="AN764" s="60"/>
      <c r="AO764" s="60"/>
      <c r="AP764" s="60"/>
      <c r="AQ764" s="60"/>
      <c r="AR764" s="60"/>
      <c r="AS764" s="60"/>
      <c r="AT764" s="60"/>
      <c r="AU764" s="60"/>
      <c r="AV764" s="60"/>
      <c r="AW764" s="60"/>
      <c r="AX764" s="60"/>
      <c r="AY764" s="60"/>
      <c r="AZ764" s="60"/>
      <c r="BA764" s="60"/>
      <c r="BB764" s="60"/>
      <c r="BC764" s="60"/>
      <c r="BD764" s="60"/>
      <c r="BE764" s="60"/>
      <c r="BF764" s="60"/>
      <c r="BG764" s="60"/>
      <c r="BH764" s="60"/>
      <c r="BI764" s="60"/>
      <c r="BJ764" s="60"/>
      <c r="BK764" s="60"/>
      <c r="BL764" s="60"/>
      <c r="BM764" s="60"/>
      <c r="BN764" s="60"/>
      <c r="BO764" s="60"/>
      <c r="BP764" s="60"/>
      <c r="BQ764" s="60"/>
      <c r="BR764" s="60"/>
      <c r="BS764" s="60"/>
      <c r="BT764" s="60"/>
      <c r="BU764" s="60"/>
      <c r="BV764" s="60"/>
      <c r="BW764" s="60"/>
      <c r="BX764" s="60"/>
      <c r="BY764" s="60"/>
      <c r="BZ764" s="60"/>
      <c r="CA764" s="60"/>
      <c r="CB764" s="60"/>
      <c r="CC764" s="60"/>
      <c r="CD764" s="60"/>
      <c r="CE764" s="60"/>
      <c r="CF764" s="60"/>
      <c r="CG764" s="60"/>
      <c r="CH764" s="60"/>
      <c r="CI764" s="60"/>
      <c r="CJ764" s="60"/>
      <c r="CK764" s="60"/>
      <c r="CL764" s="64"/>
    </row>
    <row r="765" spans="1:90">
      <c r="A765" s="65"/>
      <c r="B765" s="60"/>
      <c r="C765" s="60"/>
      <c r="D765" s="60"/>
      <c r="E765" s="60"/>
      <c r="F765" s="60"/>
      <c r="G765" s="60"/>
      <c r="H765" s="60"/>
      <c r="I765" s="60"/>
      <c r="J765" s="60"/>
      <c r="K765" s="60"/>
      <c r="L765" s="62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  <c r="AA765" s="60"/>
      <c r="AB765" s="60"/>
      <c r="AC765" s="60"/>
      <c r="AD765" s="60"/>
      <c r="AE765" s="60"/>
      <c r="AF765" s="60"/>
      <c r="AG765" s="60"/>
      <c r="AH765" s="60"/>
      <c r="AI765" s="60"/>
      <c r="AJ765" s="60"/>
      <c r="AK765" s="60"/>
      <c r="AL765" s="60"/>
      <c r="AM765" s="60"/>
      <c r="AN765" s="60"/>
      <c r="AO765" s="60"/>
      <c r="AP765" s="60"/>
      <c r="AQ765" s="60"/>
      <c r="AR765" s="60"/>
      <c r="AS765" s="60"/>
      <c r="AT765" s="60"/>
      <c r="AU765" s="60"/>
      <c r="AV765" s="60"/>
      <c r="AW765" s="60"/>
      <c r="AX765" s="60"/>
      <c r="AY765" s="60"/>
      <c r="AZ765" s="60"/>
      <c r="BA765" s="60"/>
      <c r="BB765" s="60"/>
      <c r="BC765" s="60"/>
      <c r="BD765" s="60"/>
      <c r="BE765" s="60"/>
      <c r="BF765" s="60"/>
      <c r="BG765" s="60"/>
      <c r="BH765" s="60"/>
      <c r="BI765" s="60"/>
      <c r="BJ765" s="60"/>
      <c r="BK765" s="60"/>
      <c r="BL765" s="60"/>
      <c r="BM765" s="60"/>
      <c r="BN765" s="60"/>
      <c r="BO765" s="60"/>
      <c r="BP765" s="60"/>
      <c r="BQ765" s="60"/>
      <c r="BR765" s="60"/>
      <c r="BS765" s="60"/>
      <c r="BT765" s="60"/>
      <c r="BU765" s="60"/>
      <c r="BV765" s="60"/>
      <c r="BW765" s="60"/>
      <c r="BX765" s="60"/>
      <c r="BY765" s="60"/>
      <c r="BZ765" s="60"/>
      <c r="CA765" s="60"/>
      <c r="CB765" s="60"/>
      <c r="CC765" s="60"/>
      <c r="CD765" s="60"/>
      <c r="CE765" s="60"/>
      <c r="CF765" s="60"/>
      <c r="CG765" s="60"/>
      <c r="CH765" s="60"/>
      <c r="CI765" s="60"/>
      <c r="CJ765" s="60"/>
      <c r="CK765" s="60"/>
      <c r="CL765" s="64"/>
    </row>
    <row r="766" spans="1:90">
      <c r="A766" s="65"/>
      <c r="B766" s="60"/>
      <c r="C766" s="60"/>
      <c r="D766" s="60"/>
      <c r="E766" s="60"/>
      <c r="F766" s="60"/>
      <c r="G766" s="60"/>
      <c r="H766" s="60"/>
      <c r="I766" s="60"/>
      <c r="J766" s="60"/>
      <c r="K766" s="60"/>
      <c r="L766" s="62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  <c r="AA766" s="60"/>
      <c r="AB766" s="60"/>
      <c r="AC766" s="60"/>
      <c r="AD766" s="60"/>
      <c r="AE766" s="60"/>
      <c r="AF766" s="60"/>
      <c r="AG766" s="60"/>
      <c r="AH766" s="60"/>
      <c r="AI766" s="60"/>
      <c r="AJ766" s="60"/>
      <c r="AK766" s="60"/>
      <c r="AL766" s="60"/>
      <c r="AM766" s="60"/>
      <c r="AN766" s="60"/>
      <c r="AO766" s="60"/>
      <c r="AP766" s="60"/>
      <c r="AQ766" s="60"/>
      <c r="AR766" s="60"/>
      <c r="AS766" s="60"/>
      <c r="AT766" s="60"/>
      <c r="AU766" s="60"/>
      <c r="AV766" s="60"/>
      <c r="AW766" s="60"/>
      <c r="AX766" s="60"/>
      <c r="AY766" s="60"/>
      <c r="AZ766" s="60"/>
      <c r="BA766" s="60"/>
      <c r="BB766" s="60"/>
      <c r="BC766" s="60"/>
      <c r="BD766" s="60"/>
      <c r="BE766" s="60"/>
      <c r="BF766" s="60"/>
      <c r="BG766" s="60"/>
      <c r="BH766" s="60"/>
      <c r="BI766" s="60"/>
      <c r="BJ766" s="60"/>
      <c r="BK766" s="60"/>
      <c r="BL766" s="60"/>
      <c r="BM766" s="60"/>
      <c r="BN766" s="60"/>
      <c r="BO766" s="60"/>
      <c r="BP766" s="60"/>
      <c r="BQ766" s="60"/>
      <c r="BR766" s="60"/>
      <c r="BS766" s="60"/>
      <c r="BT766" s="60"/>
      <c r="BU766" s="60"/>
      <c r="BV766" s="60"/>
      <c r="BW766" s="60"/>
      <c r="BX766" s="60"/>
      <c r="BY766" s="60"/>
      <c r="BZ766" s="60"/>
      <c r="CA766" s="60"/>
      <c r="CB766" s="60"/>
      <c r="CC766" s="60"/>
      <c r="CD766" s="60"/>
      <c r="CE766" s="60"/>
      <c r="CF766" s="60"/>
      <c r="CG766" s="60"/>
      <c r="CH766" s="60"/>
      <c r="CI766" s="60"/>
      <c r="CJ766" s="60"/>
      <c r="CK766" s="60"/>
      <c r="CL766" s="64"/>
    </row>
    <row r="767" spans="1:90">
      <c r="A767" s="65"/>
      <c r="B767" s="60"/>
      <c r="C767" s="60"/>
      <c r="D767" s="60"/>
      <c r="E767" s="60"/>
      <c r="F767" s="60"/>
      <c r="G767" s="60"/>
      <c r="H767" s="60"/>
      <c r="I767" s="60"/>
      <c r="J767" s="60"/>
      <c r="K767" s="60"/>
      <c r="L767" s="62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  <c r="AA767" s="60"/>
      <c r="AB767" s="60"/>
      <c r="AC767" s="60"/>
      <c r="AD767" s="60"/>
      <c r="AE767" s="60"/>
      <c r="AF767" s="60"/>
      <c r="AG767" s="60"/>
      <c r="AH767" s="60"/>
      <c r="AI767" s="60"/>
      <c r="AJ767" s="60"/>
      <c r="AK767" s="60"/>
      <c r="AL767" s="60"/>
      <c r="AM767" s="60"/>
      <c r="AN767" s="60"/>
      <c r="AO767" s="60"/>
      <c r="AP767" s="60"/>
      <c r="AQ767" s="60"/>
      <c r="AR767" s="60"/>
      <c r="AS767" s="60"/>
      <c r="AT767" s="60"/>
      <c r="AU767" s="60"/>
      <c r="AV767" s="60"/>
      <c r="AW767" s="60"/>
      <c r="AX767" s="60"/>
      <c r="AY767" s="60"/>
      <c r="AZ767" s="60"/>
      <c r="BA767" s="60"/>
      <c r="BB767" s="60"/>
      <c r="BC767" s="60"/>
      <c r="BD767" s="60"/>
      <c r="BE767" s="60"/>
      <c r="BF767" s="60"/>
      <c r="BG767" s="60"/>
      <c r="BH767" s="60"/>
      <c r="BI767" s="60"/>
      <c r="BJ767" s="60"/>
      <c r="BK767" s="60"/>
      <c r="BL767" s="60"/>
      <c r="BM767" s="60"/>
      <c r="BN767" s="60"/>
      <c r="BO767" s="60"/>
      <c r="BP767" s="60"/>
      <c r="BQ767" s="60"/>
      <c r="BR767" s="60"/>
      <c r="BS767" s="60"/>
      <c r="BT767" s="60"/>
      <c r="BU767" s="60"/>
      <c r="BV767" s="60"/>
      <c r="BW767" s="60"/>
      <c r="BX767" s="60"/>
      <c r="BY767" s="60"/>
      <c r="BZ767" s="60"/>
      <c r="CA767" s="60"/>
      <c r="CB767" s="60"/>
      <c r="CC767" s="60"/>
      <c r="CD767" s="60"/>
      <c r="CE767" s="60"/>
      <c r="CF767" s="60"/>
      <c r="CG767" s="60"/>
      <c r="CH767" s="60"/>
      <c r="CI767" s="60"/>
      <c r="CJ767" s="60"/>
      <c r="CK767" s="60"/>
      <c r="CL767" s="64"/>
    </row>
    <row r="768" spans="1:90">
      <c r="A768" s="65"/>
      <c r="B768" s="60"/>
      <c r="C768" s="60"/>
      <c r="D768" s="60"/>
      <c r="E768" s="60"/>
      <c r="F768" s="60"/>
      <c r="G768" s="60"/>
      <c r="H768" s="60"/>
      <c r="I768" s="60"/>
      <c r="J768" s="60"/>
      <c r="K768" s="60"/>
      <c r="L768" s="62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  <c r="AA768" s="60"/>
      <c r="AB768" s="60"/>
      <c r="AC768" s="60"/>
      <c r="AD768" s="60"/>
      <c r="AE768" s="60"/>
      <c r="AF768" s="60"/>
      <c r="AG768" s="60"/>
      <c r="AH768" s="60"/>
      <c r="AI768" s="60"/>
      <c r="AJ768" s="60"/>
      <c r="AK768" s="60"/>
      <c r="AL768" s="60"/>
      <c r="AM768" s="60"/>
      <c r="AN768" s="60"/>
      <c r="AO768" s="60"/>
      <c r="AP768" s="60"/>
      <c r="AQ768" s="60"/>
      <c r="AR768" s="60"/>
      <c r="AS768" s="60"/>
      <c r="AT768" s="60"/>
      <c r="AU768" s="60"/>
      <c r="AV768" s="60"/>
      <c r="AW768" s="60"/>
      <c r="AX768" s="60"/>
      <c r="AY768" s="60"/>
      <c r="AZ768" s="60"/>
      <c r="BA768" s="60"/>
      <c r="BB768" s="60"/>
      <c r="BC768" s="60"/>
      <c r="BD768" s="60"/>
      <c r="BE768" s="60"/>
      <c r="BF768" s="60"/>
      <c r="BG768" s="60"/>
      <c r="BH768" s="60"/>
      <c r="BI768" s="60"/>
      <c r="BJ768" s="60"/>
      <c r="BK768" s="60"/>
      <c r="BL768" s="60"/>
      <c r="BM768" s="60"/>
      <c r="BN768" s="60"/>
      <c r="BO768" s="60"/>
      <c r="BP768" s="60"/>
      <c r="BQ768" s="60"/>
      <c r="BR768" s="60"/>
      <c r="BS768" s="60"/>
      <c r="BT768" s="60"/>
      <c r="BU768" s="60"/>
      <c r="BV768" s="60"/>
      <c r="BW768" s="60"/>
      <c r="BX768" s="60"/>
      <c r="BY768" s="60"/>
      <c r="BZ768" s="60"/>
      <c r="CA768" s="60"/>
      <c r="CB768" s="60"/>
      <c r="CC768" s="60"/>
      <c r="CD768" s="60"/>
      <c r="CE768" s="60"/>
      <c r="CF768" s="60"/>
      <c r="CG768" s="60"/>
      <c r="CH768" s="60"/>
      <c r="CI768" s="60"/>
      <c r="CJ768" s="60"/>
      <c r="CK768" s="60"/>
      <c r="CL768" s="64"/>
    </row>
    <row r="769" spans="1:90">
      <c r="A769" s="65"/>
      <c r="B769" s="60"/>
      <c r="C769" s="60"/>
      <c r="D769" s="60"/>
      <c r="E769" s="60"/>
      <c r="F769" s="60"/>
      <c r="G769" s="60"/>
      <c r="H769" s="60"/>
      <c r="I769" s="60"/>
      <c r="J769" s="60"/>
      <c r="K769" s="60"/>
      <c r="L769" s="62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  <c r="AA769" s="60"/>
      <c r="AB769" s="60"/>
      <c r="AC769" s="60"/>
      <c r="AD769" s="60"/>
      <c r="AE769" s="60"/>
      <c r="AF769" s="60"/>
      <c r="AG769" s="60"/>
      <c r="AH769" s="60"/>
      <c r="AI769" s="60"/>
      <c r="AJ769" s="60"/>
      <c r="AK769" s="60"/>
      <c r="AL769" s="60"/>
      <c r="AM769" s="60"/>
      <c r="AN769" s="60"/>
      <c r="AO769" s="60"/>
      <c r="AP769" s="60"/>
      <c r="AQ769" s="60"/>
      <c r="AR769" s="60"/>
      <c r="AS769" s="60"/>
      <c r="AT769" s="60"/>
      <c r="AU769" s="60"/>
      <c r="AV769" s="60"/>
      <c r="AW769" s="60"/>
      <c r="AX769" s="60"/>
      <c r="AY769" s="60"/>
      <c r="AZ769" s="60"/>
      <c r="BA769" s="60"/>
      <c r="BB769" s="60"/>
      <c r="BC769" s="60"/>
      <c r="BD769" s="60"/>
      <c r="BE769" s="60"/>
      <c r="BF769" s="60"/>
      <c r="BG769" s="60"/>
      <c r="BH769" s="60"/>
      <c r="BI769" s="60"/>
      <c r="BJ769" s="60"/>
      <c r="BK769" s="60"/>
      <c r="BL769" s="60"/>
      <c r="BM769" s="60"/>
      <c r="BN769" s="60"/>
      <c r="BO769" s="60"/>
      <c r="BP769" s="60"/>
      <c r="BQ769" s="60"/>
      <c r="BR769" s="60"/>
      <c r="BS769" s="60"/>
      <c r="BT769" s="60"/>
      <c r="BU769" s="60"/>
      <c r="BV769" s="60"/>
      <c r="BW769" s="60"/>
      <c r="BX769" s="60"/>
      <c r="BY769" s="60"/>
      <c r="BZ769" s="60"/>
      <c r="CA769" s="60"/>
      <c r="CB769" s="60"/>
      <c r="CC769" s="60"/>
      <c r="CD769" s="60"/>
      <c r="CE769" s="60"/>
      <c r="CF769" s="60"/>
      <c r="CG769" s="60"/>
      <c r="CH769" s="60"/>
      <c r="CI769" s="60"/>
      <c r="CJ769" s="60"/>
      <c r="CK769" s="60"/>
      <c r="CL769" s="64"/>
    </row>
    <row r="770" spans="1:90">
      <c r="A770" s="65"/>
      <c r="B770" s="60"/>
      <c r="C770" s="60"/>
      <c r="D770" s="60"/>
      <c r="E770" s="60"/>
      <c r="F770" s="60"/>
      <c r="G770" s="60"/>
      <c r="H770" s="60"/>
      <c r="I770" s="60"/>
      <c r="J770" s="60"/>
      <c r="K770" s="60"/>
      <c r="L770" s="62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  <c r="AA770" s="60"/>
      <c r="AB770" s="60"/>
      <c r="AC770" s="60"/>
      <c r="AD770" s="60"/>
      <c r="AE770" s="60"/>
      <c r="AF770" s="60"/>
      <c r="AG770" s="60"/>
      <c r="AH770" s="60"/>
      <c r="AI770" s="60"/>
      <c r="AJ770" s="60"/>
      <c r="AK770" s="60"/>
      <c r="AL770" s="60"/>
      <c r="AM770" s="60"/>
      <c r="AN770" s="60"/>
      <c r="AO770" s="60"/>
      <c r="AP770" s="60"/>
      <c r="AQ770" s="60"/>
      <c r="AR770" s="60"/>
      <c r="AS770" s="60"/>
      <c r="AT770" s="60"/>
      <c r="AU770" s="60"/>
      <c r="AV770" s="60"/>
      <c r="AW770" s="60"/>
      <c r="AX770" s="60"/>
      <c r="AY770" s="60"/>
      <c r="AZ770" s="60"/>
      <c r="BA770" s="60"/>
      <c r="BB770" s="60"/>
      <c r="BC770" s="60"/>
      <c r="BD770" s="60"/>
      <c r="BE770" s="60"/>
      <c r="BF770" s="60"/>
      <c r="BG770" s="60"/>
      <c r="BH770" s="60"/>
      <c r="BI770" s="60"/>
      <c r="BJ770" s="60"/>
      <c r="BK770" s="60"/>
      <c r="BL770" s="60"/>
      <c r="BM770" s="60"/>
      <c r="BN770" s="60"/>
      <c r="BO770" s="60"/>
      <c r="BP770" s="60"/>
      <c r="BQ770" s="60"/>
      <c r="BR770" s="60"/>
      <c r="BS770" s="60"/>
      <c r="BT770" s="60"/>
      <c r="BU770" s="60"/>
      <c r="BV770" s="60"/>
      <c r="BW770" s="60"/>
      <c r="BX770" s="60"/>
      <c r="BY770" s="60"/>
      <c r="BZ770" s="60"/>
      <c r="CA770" s="60"/>
      <c r="CB770" s="60"/>
      <c r="CC770" s="60"/>
      <c r="CD770" s="60"/>
      <c r="CE770" s="60"/>
      <c r="CF770" s="60"/>
      <c r="CG770" s="60"/>
      <c r="CH770" s="60"/>
      <c r="CI770" s="60"/>
      <c r="CJ770" s="60"/>
      <c r="CK770" s="60"/>
      <c r="CL770" s="64"/>
    </row>
    <row r="771" spans="1:90">
      <c r="A771" s="65"/>
      <c r="B771" s="60"/>
      <c r="C771" s="60"/>
      <c r="D771" s="60"/>
      <c r="E771" s="60"/>
      <c r="F771" s="60"/>
      <c r="G771" s="60"/>
      <c r="H771" s="60"/>
      <c r="I771" s="60"/>
      <c r="J771" s="60"/>
      <c r="K771" s="60"/>
      <c r="L771" s="62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  <c r="AA771" s="60"/>
      <c r="AB771" s="60"/>
      <c r="AC771" s="60"/>
      <c r="AD771" s="60"/>
      <c r="AE771" s="60"/>
      <c r="AF771" s="60"/>
      <c r="AG771" s="60"/>
      <c r="AH771" s="60"/>
      <c r="AI771" s="60"/>
      <c r="AJ771" s="60"/>
      <c r="AK771" s="60"/>
      <c r="AL771" s="60"/>
      <c r="AM771" s="60"/>
      <c r="AN771" s="60"/>
      <c r="AO771" s="60"/>
      <c r="AP771" s="60"/>
      <c r="AQ771" s="60"/>
      <c r="AR771" s="60"/>
      <c r="AS771" s="60"/>
      <c r="AT771" s="60"/>
      <c r="AU771" s="60"/>
      <c r="AV771" s="60"/>
      <c r="AW771" s="60"/>
      <c r="AX771" s="60"/>
      <c r="AY771" s="60"/>
      <c r="AZ771" s="60"/>
      <c r="BA771" s="60"/>
      <c r="BB771" s="60"/>
      <c r="BC771" s="60"/>
      <c r="BD771" s="60"/>
      <c r="BE771" s="60"/>
      <c r="BF771" s="60"/>
      <c r="BG771" s="60"/>
      <c r="BH771" s="60"/>
      <c r="BI771" s="60"/>
      <c r="BJ771" s="60"/>
      <c r="BK771" s="60"/>
      <c r="BL771" s="60"/>
      <c r="BM771" s="60"/>
      <c r="BN771" s="60"/>
      <c r="BO771" s="60"/>
      <c r="BP771" s="60"/>
      <c r="BQ771" s="60"/>
      <c r="BR771" s="60"/>
      <c r="BS771" s="60"/>
      <c r="BT771" s="60"/>
      <c r="BU771" s="60"/>
      <c r="BV771" s="60"/>
      <c r="BW771" s="60"/>
      <c r="BX771" s="60"/>
      <c r="BY771" s="60"/>
      <c r="BZ771" s="60"/>
      <c r="CA771" s="60"/>
      <c r="CB771" s="60"/>
      <c r="CC771" s="60"/>
      <c r="CD771" s="60"/>
      <c r="CE771" s="60"/>
      <c r="CF771" s="60"/>
      <c r="CG771" s="60"/>
      <c r="CH771" s="60"/>
      <c r="CI771" s="60"/>
      <c r="CJ771" s="60"/>
      <c r="CK771" s="60"/>
      <c r="CL771" s="64"/>
    </row>
    <row r="772" spans="1:90">
      <c r="A772" s="65"/>
      <c r="B772" s="60"/>
      <c r="C772" s="60"/>
      <c r="D772" s="60"/>
      <c r="E772" s="60"/>
      <c r="F772" s="60"/>
      <c r="G772" s="60"/>
      <c r="H772" s="60"/>
      <c r="I772" s="60"/>
      <c r="J772" s="60"/>
      <c r="K772" s="60"/>
      <c r="L772" s="62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  <c r="AA772" s="60"/>
      <c r="AB772" s="60"/>
      <c r="AC772" s="60"/>
      <c r="AD772" s="60"/>
      <c r="AE772" s="60"/>
      <c r="AF772" s="60"/>
      <c r="AG772" s="60"/>
      <c r="AH772" s="60"/>
      <c r="AI772" s="60"/>
      <c r="AJ772" s="60"/>
      <c r="AK772" s="60"/>
      <c r="AL772" s="60"/>
      <c r="AM772" s="60"/>
      <c r="AN772" s="60"/>
      <c r="AO772" s="60"/>
      <c r="AP772" s="60"/>
      <c r="AQ772" s="60"/>
      <c r="AR772" s="60"/>
      <c r="AS772" s="60"/>
      <c r="AT772" s="60"/>
      <c r="AU772" s="60"/>
      <c r="AV772" s="60"/>
      <c r="AW772" s="60"/>
      <c r="AX772" s="60"/>
      <c r="AY772" s="60"/>
      <c r="AZ772" s="60"/>
      <c r="BA772" s="60"/>
      <c r="BB772" s="60"/>
      <c r="BC772" s="60"/>
      <c r="BD772" s="60"/>
      <c r="BE772" s="60"/>
      <c r="BF772" s="60"/>
      <c r="BG772" s="60"/>
      <c r="BH772" s="60"/>
      <c r="BI772" s="60"/>
      <c r="BJ772" s="60"/>
      <c r="BK772" s="60"/>
      <c r="BL772" s="60"/>
      <c r="BM772" s="60"/>
      <c r="BN772" s="60"/>
      <c r="BO772" s="60"/>
      <c r="BP772" s="60"/>
      <c r="BQ772" s="60"/>
      <c r="BR772" s="60"/>
      <c r="BS772" s="60"/>
      <c r="BT772" s="60"/>
      <c r="BU772" s="60"/>
      <c r="BV772" s="60"/>
      <c r="BW772" s="60"/>
      <c r="BX772" s="60"/>
      <c r="BY772" s="60"/>
      <c r="BZ772" s="60"/>
      <c r="CA772" s="60"/>
      <c r="CB772" s="60"/>
      <c r="CC772" s="60"/>
      <c r="CD772" s="60"/>
      <c r="CE772" s="60"/>
      <c r="CF772" s="60"/>
      <c r="CG772" s="60"/>
      <c r="CH772" s="60"/>
      <c r="CI772" s="60"/>
      <c r="CJ772" s="60"/>
      <c r="CK772" s="60"/>
      <c r="CL772" s="64"/>
    </row>
    <row r="773" spans="1:90">
      <c r="A773" s="65"/>
      <c r="B773" s="60"/>
      <c r="C773" s="60"/>
      <c r="D773" s="60"/>
      <c r="E773" s="60"/>
      <c r="F773" s="60"/>
      <c r="G773" s="60"/>
      <c r="H773" s="60"/>
      <c r="I773" s="60"/>
      <c r="J773" s="60"/>
      <c r="K773" s="60"/>
      <c r="L773" s="62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  <c r="AA773" s="60"/>
      <c r="AB773" s="60"/>
      <c r="AC773" s="60"/>
      <c r="AD773" s="60"/>
      <c r="AE773" s="60"/>
      <c r="AF773" s="60"/>
      <c r="AG773" s="60"/>
      <c r="AH773" s="60"/>
      <c r="AI773" s="60"/>
      <c r="AJ773" s="60"/>
      <c r="AK773" s="60"/>
      <c r="AL773" s="60"/>
      <c r="AM773" s="60"/>
      <c r="AN773" s="60"/>
      <c r="AO773" s="60"/>
      <c r="AP773" s="60"/>
      <c r="AQ773" s="60"/>
      <c r="AR773" s="60"/>
      <c r="AS773" s="60"/>
      <c r="AT773" s="60"/>
      <c r="AU773" s="60"/>
      <c r="AV773" s="60"/>
      <c r="AW773" s="60"/>
      <c r="AX773" s="60"/>
      <c r="AY773" s="60"/>
      <c r="AZ773" s="60"/>
      <c r="BA773" s="60"/>
      <c r="BB773" s="60"/>
      <c r="BC773" s="60"/>
      <c r="BD773" s="60"/>
      <c r="BE773" s="60"/>
      <c r="BF773" s="60"/>
      <c r="BG773" s="60"/>
      <c r="BH773" s="60"/>
      <c r="BI773" s="60"/>
      <c r="BJ773" s="60"/>
      <c r="BK773" s="60"/>
      <c r="BL773" s="60"/>
      <c r="BM773" s="60"/>
      <c r="BN773" s="60"/>
      <c r="BO773" s="60"/>
      <c r="BP773" s="60"/>
      <c r="BQ773" s="60"/>
      <c r="BR773" s="60"/>
      <c r="BS773" s="60"/>
      <c r="BT773" s="60"/>
      <c r="BU773" s="60"/>
      <c r="BV773" s="60"/>
      <c r="BW773" s="60"/>
      <c r="BX773" s="60"/>
      <c r="BY773" s="60"/>
      <c r="BZ773" s="60"/>
      <c r="CA773" s="60"/>
      <c r="CB773" s="60"/>
      <c r="CC773" s="60"/>
      <c r="CD773" s="60"/>
      <c r="CE773" s="60"/>
      <c r="CF773" s="60"/>
      <c r="CG773" s="60"/>
      <c r="CH773" s="60"/>
      <c r="CI773" s="60"/>
      <c r="CJ773" s="60"/>
      <c r="CK773" s="60"/>
      <c r="CL773" s="64"/>
    </row>
    <row r="774" spans="1:90">
      <c r="A774" s="65"/>
      <c r="B774" s="60"/>
      <c r="C774" s="60"/>
      <c r="D774" s="60"/>
      <c r="E774" s="60"/>
      <c r="F774" s="60"/>
      <c r="G774" s="60"/>
      <c r="H774" s="60"/>
      <c r="I774" s="60"/>
      <c r="J774" s="60"/>
      <c r="K774" s="60"/>
      <c r="L774" s="62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  <c r="AA774" s="60"/>
      <c r="AB774" s="60"/>
      <c r="AC774" s="60"/>
      <c r="AD774" s="60"/>
      <c r="AE774" s="60"/>
      <c r="AF774" s="60"/>
      <c r="AG774" s="60"/>
      <c r="AH774" s="60"/>
      <c r="AI774" s="60"/>
      <c r="AJ774" s="60"/>
      <c r="AK774" s="60"/>
      <c r="AL774" s="60"/>
      <c r="AM774" s="60"/>
      <c r="AN774" s="60"/>
      <c r="AO774" s="60"/>
      <c r="AP774" s="60"/>
      <c r="AQ774" s="60"/>
      <c r="AR774" s="60"/>
      <c r="AS774" s="60"/>
      <c r="AT774" s="60"/>
      <c r="AU774" s="60"/>
      <c r="AV774" s="60"/>
      <c r="AW774" s="60"/>
      <c r="AX774" s="60"/>
      <c r="AY774" s="60"/>
      <c r="AZ774" s="60"/>
      <c r="BA774" s="60"/>
      <c r="BB774" s="60"/>
      <c r="BC774" s="60"/>
      <c r="BD774" s="60"/>
      <c r="BE774" s="60"/>
      <c r="BF774" s="60"/>
      <c r="BG774" s="60"/>
      <c r="BH774" s="60"/>
      <c r="BI774" s="60"/>
      <c r="BJ774" s="60"/>
      <c r="BK774" s="60"/>
      <c r="BL774" s="60"/>
      <c r="BM774" s="60"/>
      <c r="BN774" s="60"/>
      <c r="BO774" s="60"/>
      <c r="BP774" s="60"/>
      <c r="BQ774" s="60"/>
      <c r="BR774" s="60"/>
      <c r="BS774" s="60"/>
      <c r="BT774" s="60"/>
      <c r="BU774" s="60"/>
      <c r="BV774" s="60"/>
      <c r="BW774" s="60"/>
      <c r="BX774" s="60"/>
      <c r="BY774" s="60"/>
      <c r="BZ774" s="60"/>
      <c r="CA774" s="60"/>
      <c r="CB774" s="60"/>
      <c r="CC774" s="60"/>
      <c r="CD774" s="60"/>
      <c r="CE774" s="60"/>
      <c r="CF774" s="60"/>
      <c r="CG774" s="60"/>
      <c r="CH774" s="60"/>
      <c r="CI774" s="60"/>
      <c r="CJ774" s="60"/>
      <c r="CK774" s="60"/>
      <c r="CL774" s="64"/>
    </row>
    <row r="775" spans="1:90">
      <c r="A775" s="65"/>
      <c r="B775" s="60"/>
      <c r="C775" s="60"/>
      <c r="D775" s="60"/>
      <c r="E775" s="60"/>
      <c r="F775" s="60"/>
      <c r="G775" s="60"/>
      <c r="H775" s="60"/>
      <c r="I775" s="60"/>
      <c r="J775" s="60"/>
      <c r="K775" s="60"/>
      <c r="L775" s="62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  <c r="AA775" s="60"/>
      <c r="AB775" s="60"/>
      <c r="AC775" s="60"/>
      <c r="AD775" s="60"/>
      <c r="AE775" s="60"/>
      <c r="AF775" s="60"/>
      <c r="AG775" s="60"/>
      <c r="AH775" s="60"/>
      <c r="AI775" s="60"/>
      <c r="AJ775" s="60"/>
      <c r="AK775" s="60"/>
      <c r="AL775" s="60"/>
      <c r="AM775" s="60"/>
      <c r="AN775" s="60"/>
      <c r="AO775" s="60"/>
      <c r="AP775" s="60"/>
      <c r="AQ775" s="60"/>
      <c r="AR775" s="60"/>
      <c r="AS775" s="60"/>
      <c r="AT775" s="60"/>
      <c r="AU775" s="60"/>
      <c r="AV775" s="60"/>
      <c r="AW775" s="60"/>
      <c r="AX775" s="60"/>
      <c r="AY775" s="60"/>
      <c r="AZ775" s="60"/>
      <c r="BA775" s="60"/>
      <c r="BB775" s="60"/>
      <c r="BC775" s="60"/>
      <c r="BD775" s="60"/>
      <c r="BE775" s="60"/>
      <c r="BF775" s="60"/>
      <c r="BG775" s="60"/>
      <c r="BH775" s="60"/>
      <c r="BI775" s="60"/>
      <c r="BJ775" s="60"/>
      <c r="BK775" s="60"/>
      <c r="BL775" s="60"/>
      <c r="BM775" s="60"/>
      <c r="BN775" s="60"/>
      <c r="BO775" s="60"/>
      <c r="BP775" s="60"/>
      <c r="BQ775" s="60"/>
      <c r="BR775" s="60"/>
      <c r="BS775" s="60"/>
      <c r="BT775" s="60"/>
      <c r="BU775" s="60"/>
      <c r="BV775" s="60"/>
      <c r="BW775" s="60"/>
      <c r="BX775" s="60"/>
      <c r="BY775" s="60"/>
      <c r="BZ775" s="60"/>
      <c r="CA775" s="60"/>
      <c r="CB775" s="60"/>
      <c r="CC775" s="60"/>
      <c r="CD775" s="60"/>
      <c r="CE775" s="60"/>
      <c r="CF775" s="60"/>
      <c r="CG775" s="60"/>
      <c r="CH775" s="60"/>
      <c r="CI775" s="60"/>
      <c r="CJ775" s="60"/>
      <c r="CK775" s="60"/>
      <c r="CL775" s="64"/>
    </row>
    <row r="776" spans="1:90">
      <c r="A776" s="65"/>
      <c r="B776" s="60"/>
      <c r="C776" s="60"/>
      <c r="D776" s="60"/>
      <c r="E776" s="60"/>
      <c r="F776" s="60"/>
      <c r="G776" s="60"/>
      <c r="H776" s="60"/>
      <c r="I776" s="60"/>
      <c r="J776" s="60"/>
      <c r="K776" s="60"/>
      <c r="L776" s="62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  <c r="AA776" s="60"/>
      <c r="AB776" s="60"/>
      <c r="AC776" s="60"/>
      <c r="AD776" s="60"/>
      <c r="AE776" s="60"/>
      <c r="AF776" s="60"/>
      <c r="AG776" s="60"/>
      <c r="AH776" s="60"/>
      <c r="AI776" s="60"/>
      <c r="AJ776" s="60"/>
      <c r="AK776" s="60"/>
      <c r="AL776" s="60"/>
      <c r="AM776" s="60"/>
      <c r="AN776" s="60"/>
      <c r="AO776" s="60"/>
      <c r="AP776" s="60"/>
      <c r="AQ776" s="60"/>
      <c r="AR776" s="60"/>
      <c r="AS776" s="60"/>
      <c r="AT776" s="60"/>
      <c r="AU776" s="60"/>
      <c r="AV776" s="60"/>
      <c r="AW776" s="60"/>
      <c r="AX776" s="60"/>
      <c r="AY776" s="60"/>
      <c r="AZ776" s="60"/>
      <c r="BA776" s="60"/>
      <c r="BB776" s="60"/>
      <c r="BC776" s="60"/>
      <c r="BD776" s="60"/>
      <c r="BE776" s="60"/>
      <c r="BF776" s="60"/>
      <c r="BG776" s="60"/>
      <c r="BH776" s="60"/>
      <c r="BI776" s="60"/>
      <c r="BJ776" s="60"/>
      <c r="BK776" s="60"/>
      <c r="BL776" s="60"/>
      <c r="BM776" s="60"/>
      <c r="BN776" s="60"/>
      <c r="BO776" s="60"/>
      <c r="BP776" s="60"/>
      <c r="BQ776" s="60"/>
      <c r="BR776" s="60"/>
      <c r="BS776" s="60"/>
      <c r="BT776" s="60"/>
      <c r="BU776" s="60"/>
      <c r="BV776" s="60"/>
      <c r="BW776" s="60"/>
      <c r="BX776" s="60"/>
      <c r="BY776" s="60"/>
      <c r="BZ776" s="60"/>
      <c r="CA776" s="60"/>
      <c r="CB776" s="60"/>
      <c r="CC776" s="60"/>
      <c r="CD776" s="60"/>
      <c r="CE776" s="60"/>
      <c r="CF776" s="60"/>
      <c r="CG776" s="60"/>
      <c r="CH776" s="60"/>
      <c r="CI776" s="60"/>
      <c r="CJ776" s="60"/>
      <c r="CK776" s="60"/>
      <c r="CL776" s="64"/>
    </row>
    <row r="777" spans="1:90">
      <c r="A777" s="65"/>
      <c r="B777" s="60"/>
      <c r="C777" s="60"/>
      <c r="D777" s="60"/>
      <c r="E777" s="60"/>
      <c r="F777" s="60"/>
      <c r="G777" s="60"/>
      <c r="H777" s="60"/>
      <c r="I777" s="60"/>
      <c r="J777" s="60"/>
      <c r="K777" s="60"/>
      <c r="L777" s="62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  <c r="AA777" s="60"/>
      <c r="AB777" s="60"/>
      <c r="AC777" s="60"/>
      <c r="AD777" s="60"/>
      <c r="AE777" s="60"/>
      <c r="AF777" s="60"/>
      <c r="AG777" s="60"/>
      <c r="AH777" s="60"/>
      <c r="AI777" s="60"/>
      <c r="AJ777" s="60"/>
      <c r="AK777" s="60"/>
      <c r="AL777" s="60"/>
      <c r="AM777" s="60"/>
      <c r="AN777" s="60"/>
      <c r="AO777" s="60"/>
      <c r="AP777" s="60"/>
      <c r="AQ777" s="60"/>
      <c r="AR777" s="60"/>
      <c r="AS777" s="60"/>
      <c r="AT777" s="60"/>
      <c r="AU777" s="60"/>
      <c r="AV777" s="60"/>
      <c r="AW777" s="60"/>
      <c r="AX777" s="60"/>
      <c r="AY777" s="60"/>
      <c r="AZ777" s="60"/>
      <c r="BA777" s="60"/>
      <c r="BB777" s="60"/>
      <c r="BC777" s="60"/>
      <c r="BD777" s="60"/>
      <c r="BE777" s="60"/>
      <c r="BF777" s="60"/>
      <c r="BG777" s="60"/>
      <c r="BH777" s="60"/>
      <c r="BI777" s="60"/>
      <c r="BJ777" s="60"/>
      <c r="BK777" s="60"/>
      <c r="BL777" s="60"/>
      <c r="BM777" s="60"/>
      <c r="BN777" s="60"/>
      <c r="BO777" s="60"/>
      <c r="BP777" s="60"/>
      <c r="BQ777" s="60"/>
      <c r="BR777" s="60"/>
      <c r="BS777" s="60"/>
      <c r="BT777" s="60"/>
      <c r="BU777" s="60"/>
      <c r="BV777" s="60"/>
      <c r="BW777" s="60"/>
      <c r="BX777" s="60"/>
      <c r="BY777" s="60"/>
      <c r="BZ777" s="60"/>
      <c r="CA777" s="60"/>
      <c r="CB777" s="60"/>
      <c r="CC777" s="60"/>
      <c r="CD777" s="60"/>
      <c r="CE777" s="60"/>
      <c r="CF777" s="60"/>
      <c r="CG777" s="60"/>
      <c r="CH777" s="60"/>
      <c r="CI777" s="60"/>
      <c r="CJ777" s="60"/>
      <c r="CK777" s="60"/>
      <c r="CL777" s="64"/>
    </row>
    <row r="778" spans="1:90">
      <c r="A778" s="65"/>
      <c r="B778" s="60"/>
      <c r="C778" s="60"/>
      <c r="D778" s="60"/>
      <c r="E778" s="60"/>
      <c r="F778" s="60"/>
      <c r="G778" s="60"/>
      <c r="H778" s="60"/>
      <c r="I778" s="60"/>
      <c r="J778" s="60"/>
      <c r="K778" s="60"/>
      <c r="L778" s="62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  <c r="AA778" s="60"/>
      <c r="AB778" s="60"/>
      <c r="AC778" s="60"/>
      <c r="AD778" s="60"/>
      <c r="AE778" s="60"/>
      <c r="AF778" s="60"/>
      <c r="AG778" s="60"/>
      <c r="AH778" s="60"/>
      <c r="AI778" s="60"/>
      <c r="AJ778" s="60"/>
      <c r="AK778" s="60"/>
      <c r="AL778" s="60"/>
      <c r="AM778" s="60"/>
      <c r="AN778" s="60"/>
      <c r="AO778" s="60"/>
      <c r="AP778" s="60"/>
      <c r="AQ778" s="60"/>
      <c r="AR778" s="60"/>
      <c r="AS778" s="60"/>
      <c r="AT778" s="60"/>
      <c r="AU778" s="60"/>
      <c r="AV778" s="60"/>
      <c r="AW778" s="60"/>
      <c r="AX778" s="60"/>
      <c r="AY778" s="60"/>
      <c r="AZ778" s="60"/>
      <c r="BA778" s="60"/>
      <c r="BB778" s="60"/>
      <c r="BC778" s="60"/>
      <c r="BD778" s="60"/>
      <c r="BE778" s="60"/>
      <c r="BF778" s="60"/>
      <c r="BG778" s="60"/>
      <c r="BH778" s="60"/>
      <c r="BI778" s="60"/>
      <c r="BJ778" s="60"/>
      <c r="BK778" s="60"/>
      <c r="BL778" s="60"/>
      <c r="BM778" s="60"/>
      <c r="BN778" s="60"/>
      <c r="BO778" s="60"/>
      <c r="BP778" s="60"/>
      <c r="BQ778" s="60"/>
      <c r="BR778" s="60"/>
      <c r="BS778" s="60"/>
      <c r="BT778" s="60"/>
      <c r="BU778" s="60"/>
      <c r="BV778" s="60"/>
      <c r="BW778" s="60"/>
      <c r="BX778" s="60"/>
      <c r="BY778" s="60"/>
      <c r="BZ778" s="60"/>
      <c r="CA778" s="60"/>
      <c r="CB778" s="60"/>
      <c r="CC778" s="60"/>
      <c r="CD778" s="60"/>
      <c r="CE778" s="60"/>
      <c r="CF778" s="60"/>
      <c r="CG778" s="60"/>
      <c r="CH778" s="60"/>
      <c r="CI778" s="60"/>
      <c r="CJ778" s="60"/>
      <c r="CK778" s="60"/>
      <c r="CL778" s="64"/>
    </row>
    <row r="779" spans="1:90">
      <c r="A779" s="65"/>
      <c r="B779" s="60"/>
      <c r="C779" s="60"/>
      <c r="D779" s="60"/>
      <c r="E779" s="60"/>
      <c r="F779" s="60"/>
      <c r="G779" s="60"/>
      <c r="H779" s="60"/>
      <c r="I779" s="60"/>
      <c r="J779" s="60"/>
      <c r="K779" s="60"/>
      <c r="L779" s="62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  <c r="AA779" s="60"/>
      <c r="AB779" s="60"/>
      <c r="AC779" s="60"/>
      <c r="AD779" s="60"/>
      <c r="AE779" s="60"/>
      <c r="AF779" s="60"/>
      <c r="AG779" s="60"/>
      <c r="AH779" s="60"/>
      <c r="AI779" s="60"/>
      <c r="AJ779" s="60"/>
      <c r="AK779" s="60"/>
      <c r="AL779" s="60"/>
      <c r="AM779" s="60"/>
      <c r="AN779" s="60"/>
      <c r="AO779" s="60"/>
      <c r="AP779" s="60"/>
      <c r="AQ779" s="60"/>
      <c r="AR779" s="60"/>
      <c r="AS779" s="60"/>
      <c r="AT779" s="60"/>
      <c r="AU779" s="60"/>
      <c r="AV779" s="60"/>
      <c r="AW779" s="60"/>
      <c r="AX779" s="60"/>
      <c r="AY779" s="60"/>
      <c r="AZ779" s="60"/>
      <c r="BA779" s="60"/>
      <c r="BB779" s="60"/>
      <c r="BC779" s="60"/>
      <c r="BD779" s="60"/>
      <c r="BE779" s="60"/>
      <c r="BF779" s="60"/>
      <c r="BG779" s="60"/>
      <c r="BH779" s="60"/>
      <c r="BI779" s="60"/>
      <c r="BJ779" s="60"/>
      <c r="BK779" s="60"/>
      <c r="BL779" s="60"/>
      <c r="BM779" s="60"/>
      <c r="BN779" s="60"/>
      <c r="BO779" s="60"/>
      <c r="BP779" s="60"/>
      <c r="BQ779" s="60"/>
      <c r="BR779" s="60"/>
      <c r="BS779" s="60"/>
      <c r="BT779" s="60"/>
      <c r="BU779" s="60"/>
      <c r="BV779" s="60"/>
      <c r="BW779" s="60"/>
      <c r="BX779" s="60"/>
      <c r="BY779" s="60"/>
      <c r="BZ779" s="60"/>
      <c r="CA779" s="60"/>
      <c r="CB779" s="60"/>
      <c r="CC779" s="60"/>
      <c r="CD779" s="60"/>
      <c r="CE779" s="60"/>
      <c r="CF779" s="60"/>
      <c r="CG779" s="60"/>
      <c r="CH779" s="60"/>
      <c r="CI779" s="60"/>
      <c r="CJ779" s="60"/>
      <c r="CK779" s="60"/>
      <c r="CL779" s="64"/>
    </row>
    <row r="780" spans="1:90">
      <c r="A780" s="65"/>
      <c r="B780" s="60"/>
      <c r="C780" s="60"/>
      <c r="D780" s="60"/>
      <c r="E780" s="60"/>
      <c r="F780" s="60"/>
      <c r="G780" s="60"/>
      <c r="H780" s="60"/>
      <c r="I780" s="60"/>
      <c r="J780" s="60"/>
      <c r="K780" s="60"/>
      <c r="L780" s="62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  <c r="AA780" s="60"/>
      <c r="AB780" s="60"/>
      <c r="AC780" s="60"/>
      <c r="AD780" s="60"/>
      <c r="AE780" s="60"/>
      <c r="AF780" s="60"/>
      <c r="AG780" s="60"/>
      <c r="AH780" s="60"/>
      <c r="AI780" s="60"/>
      <c r="AJ780" s="60"/>
      <c r="AK780" s="60"/>
      <c r="AL780" s="60"/>
      <c r="AM780" s="60"/>
      <c r="AN780" s="60"/>
      <c r="AO780" s="60"/>
      <c r="AP780" s="60"/>
      <c r="AQ780" s="60"/>
      <c r="AR780" s="60"/>
      <c r="AS780" s="60"/>
      <c r="AT780" s="60"/>
      <c r="AU780" s="60"/>
      <c r="AV780" s="60"/>
      <c r="AW780" s="60"/>
      <c r="AX780" s="60"/>
      <c r="AY780" s="60"/>
      <c r="AZ780" s="60"/>
      <c r="BA780" s="60"/>
      <c r="BB780" s="60"/>
      <c r="BC780" s="60"/>
      <c r="BD780" s="60"/>
      <c r="BE780" s="60"/>
      <c r="BF780" s="60"/>
      <c r="BG780" s="60"/>
      <c r="BH780" s="60"/>
      <c r="BI780" s="60"/>
      <c r="BJ780" s="60"/>
      <c r="BK780" s="60"/>
      <c r="BL780" s="60"/>
      <c r="BM780" s="60"/>
      <c r="BN780" s="60"/>
      <c r="BO780" s="60"/>
      <c r="BP780" s="60"/>
      <c r="BQ780" s="60"/>
      <c r="BR780" s="60"/>
      <c r="BS780" s="60"/>
      <c r="BT780" s="60"/>
      <c r="BU780" s="60"/>
      <c r="BV780" s="60"/>
      <c r="BW780" s="60"/>
      <c r="BX780" s="60"/>
      <c r="BY780" s="60"/>
      <c r="BZ780" s="60"/>
      <c r="CA780" s="60"/>
      <c r="CB780" s="60"/>
      <c r="CC780" s="60"/>
      <c r="CD780" s="60"/>
      <c r="CE780" s="60"/>
      <c r="CF780" s="60"/>
      <c r="CG780" s="60"/>
      <c r="CH780" s="60"/>
      <c r="CI780" s="60"/>
      <c r="CJ780" s="60"/>
      <c r="CK780" s="60"/>
      <c r="CL780" s="64"/>
    </row>
    <row r="781" spans="1:90">
      <c r="A781" s="65"/>
      <c r="B781" s="60"/>
      <c r="C781" s="60"/>
      <c r="D781" s="60"/>
      <c r="E781" s="60"/>
      <c r="F781" s="60"/>
      <c r="G781" s="60"/>
      <c r="H781" s="60"/>
      <c r="I781" s="60"/>
      <c r="J781" s="60"/>
      <c r="K781" s="60"/>
      <c r="L781" s="62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  <c r="AA781" s="60"/>
      <c r="AB781" s="60"/>
      <c r="AC781" s="60"/>
      <c r="AD781" s="60"/>
      <c r="AE781" s="60"/>
      <c r="AF781" s="60"/>
      <c r="AG781" s="60"/>
      <c r="AH781" s="60"/>
      <c r="AI781" s="60"/>
      <c r="AJ781" s="60"/>
      <c r="AK781" s="60"/>
      <c r="AL781" s="60"/>
      <c r="AM781" s="60"/>
      <c r="AN781" s="60"/>
      <c r="AO781" s="60"/>
      <c r="AP781" s="60"/>
      <c r="AQ781" s="60"/>
      <c r="AR781" s="60"/>
      <c r="AS781" s="60"/>
      <c r="AT781" s="60"/>
      <c r="AU781" s="60"/>
      <c r="AV781" s="60"/>
      <c r="AW781" s="60"/>
      <c r="AX781" s="60"/>
      <c r="AY781" s="60"/>
      <c r="AZ781" s="60"/>
      <c r="BA781" s="60"/>
      <c r="BB781" s="60"/>
      <c r="BC781" s="60"/>
      <c r="BD781" s="60"/>
      <c r="BE781" s="60"/>
      <c r="BF781" s="60"/>
      <c r="BG781" s="60"/>
      <c r="BH781" s="60"/>
      <c r="BI781" s="60"/>
      <c r="BJ781" s="60"/>
      <c r="BK781" s="60"/>
      <c r="BL781" s="60"/>
      <c r="BM781" s="60"/>
      <c r="BN781" s="60"/>
      <c r="BO781" s="60"/>
      <c r="BP781" s="60"/>
      <c r="BQ781" s="60"/>
      <c r="BR781" s="60"/>
      <c r="BS781" s="60"/>
      <c r="BT781" s="60"/>
      <c r="BU781" s="60"/>
      <c r="BV781" s="60"/>
      <c r="BW781" s="60"/>
      <c r="BX781" s="60"/>
      <c r="BY781" s="60"/>
      <c r="BZ781" s="60"/>
      <c r="CA781" s="60"/>
      <c r="CB781" s="60"/>
      <c r="CC781" s="60"/>
      <c r="CD781" s="60"/>
      <c r="CE781" s="60"/>
      <c r="CF781" s="60"/>
      <c r="CG781" s="60"/>
      <c r="CH781" s="60"/>
      <c r="CI781" s="60"/>
      <c r="CJ781" s="60"/>
      <c r="CK781" s="60"/>
      <c r="CL781" s="64"/>
    </row>
    <row r="782" spans="1:90">
      <c r="A782" s="65"/>
      <c r="B782" s="60"/>
      <c r="C782" s="60"/>
      <c r="D782" s="60"/>
      <c r="E782" s="60"/>
      <c r="F782" s="60"/>
      <c r="G782" s="60"/>
      <c r="H782" s="60"/>
      <c r="I782" s="60"/>
      <c r="J782" s="60"/>
      <c r="K782" s="60"/>
      <c r="L782" s="62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  <c r="AA782" s="60"/>
      <c r="AB782" s="60"/>
      <c r="AC782" s="60"/>
      <c r="AD782" s="60"/>
      <c r="AE782" s="60"/>
      <c r="AF782" s="60"/>
      <c r="AG782" s="60"/>
      <c r="AH782" s="60"/>
      <c r="AI782" s="60"/>
      <c r="AJ782" s="60"/>
      <c r="AK782" s="60"/>
      <c r="AL782" s="60"/>
      <c r="AM782" s="60"/>
      <c r="AN782" s="60"/>
      <c r="AO782" s="60"/>
      <c r="AP782" s="60"/>
      <c r="AQ782" s="60"/>
      <c r="AR782" s="60"/>
      <c r="AS782" s="60"/>
      <c r="AT782" s="60"/>
      <c r="AU782" s="60"/>
      <c r="AV782" s="60"/>
      <c r="AW782" s="60"/>
      <c r="AX782" s="60"/>
      <c r="AY782" s="60"/>
      <c r="AZ782" s="60"/>
      <c r="BA782" s="60"/>
      <c r="BB782" s="60"/>
      <c r="BC782" s="60"/>
      <c r="BD782" s="60"/>
      <c r="BE782" s="60"/>
      <c r="BF782" s="60"/>
      <c r="BG782" s="60"/>
      <c r="BH782" s="60"/>
      <c r="BI782" s="60"/>
      <c r="BJ782" s="60"/>
      <c r="BK782" s="60"/>
      <c r="BL782" s="60"/>
      <c r="BM782" s="60"/>
      <c r="BN782" s="60"/>
      <c r="BO782" s="60"/>
      <c r="BP782" s="60"/>
      <c r="BQ782" s="60"/>
      <c r="BR782" s="60"/>
      <c r="BS782" s="60"/>
      <c r="BT782" s="60"/>
      <c r="BU782" s="60"/>
      <c r="BV782" s="60"/>
      <c r="BW782" s="60"/>
      <c r="BX782" s="60"/>
      <c r="BY782" s="60"/>
      <c r="BZ782" s="60"/>
      <c r="CA782" s="60"/>
      <c r="CB782" s="60"/>
      <c r="CC782" s="60"/>
      <c r="CD782" s="60"/>
      <c r="CE782" s="60"/>
      <c r="CF782" s="60"/>
      <c r="CG782" s="60"/>
      <c r="CH782" s="60"/>
      <c r="CI782" s="60"/>
      <c r="CJ782" s="60"/>
      <c r="CK782" s="60"/>
      <c r="CL782" s="64"/>
    </row>
    <row r="783" spans="1:90">
      <c r="A783" s="65"/>
      <c r="B783" s="60"/>
      <c r="C783" s="60"/>
      <c r="D783" s="60"/>
      <c r="E783" s="60"/>
      <c r="F783" s="60"/>
      <c r="G783" s="60"/>
      <c r="H783" s="60"/>
      <c r="I783" s="60"/>
      <c r="J783" s="60"/>
      <c r="K783" s="60"/>
      <c r="L783" s="62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  <c r="AA783" s="60"/>
      <c r="AB783" s="60"/>
      <c r="AC783" s="60"/>
      <c r="AD783" s="60"/>
      <c r="AE783" s="60"/>
      <c r="AF783" s="60"/>
      <c r="AG783" s="60"/>
      <c r="AH783" s="60"/>
      <c r="AI783" s="60"/>
      <c r="AJ783" s="60"/>
      <c r="AK783" s="60"/>
      <c r="AL783" s="60"/>
      <c r="AM783" s="60"/>
      <c r="AN783" s="60"/>
      <c r="AO783" s="60"/>
      <c r="AP783" s="60"/>
      <c r="AQ783" s="60"/>
      <c r="AR783" s="60"/>
      <c r="AS783" s="60"/>
      <c r="AT783" s="60"/>
      <c r="AU783" s="60"/>
      <c r="AV783" s="60"/>
      <c r="AW783" s="60"/>
      <c r="AX783" s="60"/>
      <c r="AY783" s="60"/>
      <c r="AZ783" s="60"/>
      <c r="BA783" s="60"/>
      <c r="BB783" s="60"/>
      <c r="BC783" s="60"/>
      <c r="BD783" s="60"/>
      <c r="BE783" s="60"/>
      <c r="BF783" s="60"/>
      <c r="BG783" s="60"/>
      <c r="BH783" s="60"/>
      <c r="BI783" s="60"/>
      <c r="BJ783" s="60"/>
      <c r="BK783" s="60"/>
      <c r="BL783" s="60"/>
      <c r="BM783" s="60"/>
      <c r="BN783" s="60"/>
      <c r="BO783" s="60"/>
      <c r="BP783" s="60"/>
      <c r="BQ783" s="60"/>
      <c r="BR783" s="60"/>
      <c r="BS783" s="60"/>
      <c r="BT783" s="60"/>
      <c r="BU783" s="60"/>
      <c r="BV783" s="60"/>
      <c r="BW783" s="60"/>
      <c r="BX783" s="60"/>
      <c r="BY783" s="60"/>
      <c r="BZ783" s="60"/>
      <c r="CA783" s="60"/>
      <c r="CB783" s="60"/>
      <c r="CC783" s="60"/>
      <c r="CD783" s="60"/>
      <c r="CE783" s="60"/>
      <c r="CF783" s="60"/>
      <c r="CG783" s="60"/>
      <c r="CH783" s="60"/>
      <c r="CI783" s="60"/>
      <c r="CJ783" s="60"/>
      <c r="CK783" s="60"/>
      <c r="CL783" s="64"/>
    </row>
    <row r="784" spans="1:90">
      <c r="A784" s="65"/>
      <c r="B784" s="60"/>
      <c r="C784" s="60"/>
      <c r="D784" s="60"/>
      <c r="E784" s="60"/>
      <c r="F784" s="60"/>
      <c r="G784" s="60"/>
      <c r="H784" s="60"/>
      <c r="I784" s="60"/>
      <c r="J784" s="60"/>
      <c r="K784" s="60"/>
      <c r="L784" s="62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  <c r="AA784" s="60"/>
      <c r="AB784" s="60"/>
      <c r="AC784" s="60"/>
      <c r="AD784" s="60"/>
      <c r="AE784" s="60"/>
      <c r="AF784" s="60"/>
      <c r="AG784" s="60"/>
      <c r="AH784" s="60"/>
      <c r="AI784" s="60"/>
      <c r="AJ784" s="60"/>
      <c r="AK784" s="60"/>
      <c r="AL784" s="60"/>
      <c r="AM784" s="60"/>
      <c r="AN784" s="60"/>
      <c r="AO784" s="60"/>
      <c r="AP784" s="60"/>
      <c r="AQ784" s="60"/>
      <c r="AR784" s="60"/>
      <c r="AS784" s="60"/>
      <c r="AT784" s="60"/>
      <c r="AU784" s="60"/>
      <c r="AV784" s="60"/>
      <c r="AW784" s="60"/>
      <c r="AX784" s="60"/>
      <c r="AY784" s="60"/>
      <c r="AZ784" s="60"/>
      <c r="BA784" s="60"/>
      <c r="BB784" s="60"/>
      <c r="BC784" s="60"/>
      <c r="BD784" s="60"/>
      <c r="BE784" s="60"/>
      <c r="BF784" s="60"/>
      <c r="BG784" s="60"/>
      <c r="BH784" s="60"/>
      <c r="BI784" s="60"/>
      <c r="BJ784" s="60"/>
      <c r="BK784" s="60"/>
      <c r="BL784" s="60"/>
      <c r="BM784" s="60"/>
      <c r="BN784" s="60"/>
      <c r="BO784" s="60"/>
      <c r="BP784" s="60"/>
      <c r="BQ784" s="60"/>
      <c r="BR784" s="60"/>
      <c r="BS784" s="60"/>
      <c r="BT784" s="60"/>
      <c r="BU784" s="60"/>
      <c r="BV784" s="60"/>
      <c r="BW784" s="60"/>
      <c r="BX784" s="60"/>
      <c r="BY784" s="60"/>
      <c r="BZ784" s="60"/>
      <c r="CA784" s="60"/>
      <c r="CB784" s="60"/>
      <c r="CC784" s="60"/>
      <c r="CD784" s="60"/>
      <c r="CE784" s="60"/>
      <c r="CF784" s="60"/>
      <c r="CG784" s="60"/>
      <c r="CH784" s="60"/>
      <c r="CI784" s="60"/>
      <c r="CJ784" s="60"/>
      <c r="CK784" s="60"/>
      <c r="CL784" s="64"/>
    </row>
    <row r="785" spans="1:90">
      <c r="A785" s="65"/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62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  <c r="AA785" s="60"/>
      <c r="AB785" s="60"/>
      <c r="AC785" s="60"/>
      <c r="AD785" s="60"/>
      <c r="AE785" s="60"/>
      <c r="AF785" s="60"/>
      <c r="AG785" s="60"/>
      <c r="AH785" s="60"/>
      <c r="AI785" s="60"/>
      <c r="AJ785" s="60"/>
      <c r="AK785" s="60"/>
      <c r="AL785" s="60"/>
      <c r="AM785" s="60"/>
      <c r="AN785" s="60"/>
      <c r="AO785" s="60"/>
      <c r="AP785" s="60"/>
      <c r="AQ785" s="60"/>
      <c r="AR785" s="60"/>
      <c r="AS785" s="60"/>
      <c r="AT785" s="60"/>
      <c r="AU785" s="60"/>
      <c r="AV785" s="60"/>
      <c r="AW785" s="60"/>
      <c r="AX785" s="60"/>
      <c r="AY785" s="60"/>
      <c r="AZ785" s="60"/>
      <c r="BA785" s="60"/>
      <c r="BB785" s="60"/>
      <c r="BC785" s="60"/>
      <c r="BD785" s="60"/>
      <c r="BE785" s="60"/>
      <c r="BF785" s="60"/>
      <c r="BG785" s="60"/>
      <c r="BH785" s="60"/>
      <c r="BI785" s="60"/>
      <c r="BJ785" s="60"/>
      <c r="BK785" s="60"/>
      <c r="BL785" s="60"/>
      <c r="BM785" s="60"/>
      <c r="BN785" s="60"/>
      <c r="BO785" s="60"/>
      <c r="BP785" s="60"/>
      <c r="BQ785" s="60"/>
      <c r="BR785" s="60"/>
      <c r="BS785" s="60"/>
      <c r="BT785" s="60"/>
      <c r="BU785" s="60"/>
      <c r="BV785" s="60"/>
      <c r="BW785" s="60"/>
      <c r="BX785" s="60"/>
      <c r="BY785" s="60"/>
      <c r="BZ785" s="60"/>
      <c r="CA785" s="60"/>
      <c r="CB785" s="60"/>
      <c r="CC785" s="60"/>
      <c r="CD785" s="60"/>
      <c r="CE785" s="60"/>
      <c r="CF785" s="60"/>
      <c r="CG785" s="60"/>
      <c r="CH785" s="60"/>
      <c r="CI785" s="60"/>
      <c r="CJ785" s="60"/>
      <c r="CK785" s="60"/>
      <c r="CL785" s="64"/>
    </row>
    <row r="786" spans="1:90">
      <c r="A786" s="65"/>
      <c r="B786" s="60"/>
      <c r="C786" s="60"/>
      <c r="D786" s="60"/>
      <c r="E786" s="60"/>
      <c r="F786" s="60"/>
      <c r="G786" s="60"/>
      <c r="H786" s="60"/>
      <c r="I786" s="60"/>
      <c r="J786" s="60"/>
      <c r="K786" s="60"/>
      <c r="L786" s="62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  <c r="AA786" s="60"/>
      <c r="AB786" s="60"/>
      <c r="AC786" s="60"/>
      <c r="AD786" s="60"/>
      <c r="AE786" s="60"/>
      <c r="AF786" s="60"/>
      <c r="AG786" s="60"/>
      <c r="AH786" s="60"/>
      <c r="AI786" s="60"/>
      <c r="AJ786" s="60"/>
      <c r="AK786" s="60"/>
      <c r="AL786" s="60"/>
      <c r="AM786" s="60"/>
      <c r="AN786" s="60"/>
      <c r="AO786" s="60"/>
      <c r="AP786" s="60"/>
      <c r="AQ786" s="60"/>
      <c r="AR786" s="60"/>
      <c r="AS786" s="60"/>
      <c r="AT786" s="60"/>
      <c r="AU786" s="60"/>
      <c r="AV786" s="60"/>
      <c r="AW786" s="60"/>
      <c r="AX786" s="60"/>
      <c r="AY786" s="60"/>
      <c r="AZ786" s="60"/>
      <c r="BA786" s="60"/>
      <c r="BB786" s="60"/>
      <c r="BC786" s="60"/>
      <c r="BD786" s="60"/>
      <c r="BE786" s="60"/>
      <c r="BF786" s="60"/>
      <c r="BG786" s="60"/>
      <c r="BH786" s="60"/>
      <c r="BI786" s="60"/>
      <c r="BJ786" s="60"/>
      <c r="BK786" s="60"/>
      <c r="BL786" s="60"/>
      <c r="BM786" s="60"/>
      <c r="BN786" s="60"/>
      <c r="BO786" s="60"/>
      <c r="BP786" s="60"/>
      <c r="BQ786" s="60"/>
      <c r="BR786" s="60"/>
      <c r="BS786" s="60"/>
      <c r="BT786" s="60"/>
      <c r="BU786" s="60"/>
      <c r="BV786" s="60"/>
      <c r="BW786" s="60"/>
      <c r="BX786" s="60"/>
      <c r="BY786" s="60"/>
      <c r="BZ786" s="60"/>
      <c r="CA786" s="60"/>
      <c r="CB786" s="60"/>
      <c r="CC786" s="60"/>
      <c r="CD786" s="60"/>
      <c r="CE786" s="60"/>
      <c r="CF786" s="60"/>
      <c r="CG786" s="60"/>
      <c r="CH786" s="60"/>
      <c r="CI786" s="60"/>
      <c r="CJ786" s="60"/>
      <c r="CK786" s="60"/>
      <c r="CL786" s="64"/>
    </row>
    <row r="787" spans="1:90">
      <c r="A787" s="65"/>
      <c r="B787" s="60"/>
      <c r="C787" s="60"/>
      <c r="D787" s="60"/>
      <c r="E787" s="60"/>
      <c r="F787" s="60"/>
      <c r="G787" s="60"/>
      <c r="H787" s="60"/>
      <c r="I787" s="60"/>
      <c r="J787" s="60"/>
      <c r="K787" s="60"/>
      <c r="L787" s="62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  <c r="AA787" s="60"/>
      <c r="AB787" s="60"/>
      <c r="AC787" s="60"/>
      <c r="AD787" s="60"/>
      <c r="AE787" s="60"/>
      <c r="AF787" s="60"/>
      <c r="AG787" s="60"/>
      <c r="AH787" s="60"/>
      <c r="AI787" s="60"/>
      <c r="AJ787" s="60"/>
      <c r="AK787" s="60"/>
      <c r="AL787" s="60"/>
      <c r="AM787" s="60"/>
      <c r="AN787" s="60"/>
      <c r="AO787" s="60"/>
      <c r="AP787" s="60"/>
      <c r="AQ787" s="60"/>
      <c r="AR787" s="60"/>
      <c r="AS787" s="60"/>
      <c r="AT787" s="60"/>
      <c r="AU787" s="60"/>
      <c r="AV787" s="60"/>
      <c r="AW787" s="60"/>
      <c r="AX787" s="60"/>
      <c r="AY787" s="60"/>
      <c r="AZ787" s="60"/>
      <c r="BA787" s="60"/>
      <c r="BB787" s="60"/>
      <c r="BC787" s="60"/>
      <c r="BD787" s="60"/>
      <c r="BE787" s="60"/>
      <c r="BF787" s="60"/>
      <c r="BG787" s="60"/>
      <c r="BH787" s="60"/>
      <c r="BI787" s="60"/>
      <c r="BJ787" s="60"/>
      <c r="BK787" s="60"/>
      <c r="BL787" s="60"/>
      <c r="BM787" s="60"/>
      <c r="BN787" s="60"/>
      <c r="BO787" s="60"/>
      <c r="BP787" s="60"/>
      <c r="BQ787" s="60"/>
      <c r="BR787" s="60"/>
      <c r="BS787" s="60"/>
      <c r="BT787" s="60"/>
      <c r="BU787" s="60"/>
      <c r="BV787" s="60"/>
      <c r="BW787" s="60"/>
      <c r="BX787" s="60"/>
      <c r="BY787" s="60"/>
      <c r="BZ787" s="60"/>
      <c r="CA787" s="60"/>
      <c r="CB787" s="60"/>
      <c r="CC787" s="60"/>
      <c r="CD787" s="60"/>
      <c r="CE787" s="60"/>
      <c r="CF787" s="60"/>
      <c r="CG787" s="60"/>
      <c r="CH787" s="60"/>
      <c r="CI787" s="60"/>
      <c r="CJ787" s="60"/>
      <c r="CK787" s="60"/>
      <c r="CL787" s="64"/>
    </row>
    <row r="788" spans="1:90">
      <c r="A788" s="65"/>
      <c r="B788" s="60"/>
      <c r="C788" s="60"/>
      <c r="D788" s="60"/>
      <c r="E788" s="60"/>
      <c r="F788" s="60"/>
      <c r="G788" s="60"/>
      <c r="H788" s="60"/>
      <c r="I788" s="60"/>
      <c r="J788" s="60"/>
      <c r="K788" s="60"/>
      <c r="L788" s="62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  <c r="AA788" s="60"/>
      <c r="AB788" s="60"/>
      <c r="AC788" s="60"/>
      <c r="AD788" s="60"/>
      <c r="AE788" s="60"/>
      <c r="AF788" s="60"/>
      <c r="AG788" s="60"/>
      <c r="AH788" s="60"/>
      <c r="AI788" s="60"/>
      <c r="AJ788" s="60"/>
      <c r="AK788" s="60"/>
      <c r="AL788" s="60"/>
      <c r="AM788" s="60"/>
      <c r="AN788" s="60"/>
      <c r="AO788" s="60"/>
      <c r="AP788" s="60"/>
      <c r="AQ788" s="60"/>
      <c r="AR788" s="60"/>
      <c r="AS788" s="60"/>
      <c r="AT788" s="60"/>
      <c r="AU788" s="60"/>
      <c r="AV788" s="60"/>
      <c r="AW788" s="60"/>
      <c r="AX788" s="60"/>
      <c r="AY788" s="60"/>
      <c r="AZ788" s="60"/>
      <c r="BA788" s="60"/>
      <c r="BB788" s="60"/>
      <c r="BC788" s="60"/>
      <c r="BD788" s="60"/>
      <c r="BE788" s="60"/>
      <c r="BF788" s="60"/>
      <c r="BG788" s="60"/>
      <c r="BH788" s="60"/>
      <c r="BI788" s="60"/>
      <c r="BJ788" s="60"/>
      <c r="BK788" s="60"/>
      <c r="BL788" s="60"/>
      <c r="BM788" s="60"/>
      <c r="BN788" s="60"/>
      <c r="BO788" s="60"/>
      <c r="BP788" s="60"/>
      <c r="BQ788" s="60"/>
      <c r="BR788" s="60"/>
      <c r="BS788" s="60"/>
      <c r="BT788" s="60"/>
      <c r="BU788" s="60"/>
      <c r="BV788" s="60"/>
      <c r="BW788" s="60"/>
      <c r="BX788" s="60"/>
      <c r="BY788" s="60"/>
      <c r="BZ788" s="60"/>
      <c r="CA788" s="60"/>
      <c r="CB788" s="60"/>
      <c r="CC788" s="60"/>
      <c r="CD788" s="60"/>
      <c r="CE788" s="60"/>
      <c r="CF788" s="60"/>
      <c r="CG788" s="60"/>
      <c r="CH788" s="60"/>
      <c r="CI788" s="60"/>
      <c r="CJ788" s="60"/>
      <c r="CK788" s="60"/>
      <c r="CL788" s="64"/>
    </row>
    <row r="789" spans="1:90">
      <c r="A789" s="65"/>
      <c r="B789" s="60"/>
      <c r="C789" s="60"/>
      <c r="D789" s="60"/>
      <c r="E789" s="60"/>
      <c r="F789" s="60"/>
      <c r="G789" s="60"/>
      <c r="H789" s="60"/>
      <c r="I789" s="60"/>
      <c r="J789" s="60"/>
      <c r="K789" s="60"/>
      <c r="L789" s="62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  <c r="AA789" s="60"/>
      <c r="AB789" s="60"/>
      <c r="AC789" s="60"/>
      <c r="AD789" s="60"/>
      <c r="AE789" s="60"/>
      <c r="AF789" s="60"/>
      <c r="AG789" s="60"/>
      <c r="AH789" s="60"/>
      <c r="AI789" s="60"/>
      <c r="AJ789" s="60"/>
      <c r="AK789" s="60"/>
      <c r="AL789" s="60"/>
      <c r="AM789" s="60"/>
      <c r="AN789" s="60"/>
      <c r="AO789" s="60"/>
      <c r="AP789" s="60"/>
      <c r="AQ789" s="60"/>
      <c r="AR789" s="60"/>
      <c r="AS789" s="60"/>
      <c r="AT789" s="60"/>
      <c r="AU789" s="60"/>
      <c r="AV789" s="60"/>
      <c r="AW789" s="60"/>
      <c r="AX789" s="60"/>
      <c r="AY789" s="60"/>
      <c r="AZ789" s="60"/>
      <c r="BA789" s="60"/>
      <c r="BB789" s="60"/>
      <c r="BC789" s="60"/>
      <c r="BD789" s="60"/>
      <c r="BE789" s="60"/>
      <c r="BF789" s="60"/>
      <c r="BG789" s="60"/>
      <c r="BH789" s="60"/>
      <c r="BI789" s="60"/>
      <c r="BJ789" s="60"/>
      <c r="BK789" s="60"/>
      <c r="BL789" s="60"/>
      <c r="BM789" s="60"/>
      <c r="BN789" s="60"/>
      <c r="BO789" s="60"/>
      <c r="BP789" s="60"/>
      <c r="BQ789" s="60"/>
      <c r="BR789" s="60"/>
      <c r="BS789" s="60"/>
      <c r="BT789" s="60"/>
      <c r="BU789" s="60"/>
      <c r="BV789" s="60"/>
      <c r="BW789" s="60"/>
      <c r="BX789" s="60"/>
      <c r="BY789" s="60"/>
      <c r="BZ789" s="60"/>
      <c r="CA789" s="60"/>
      <c r="CB789" s="60"/>
      <c r="CC789" s="60"/>
      <c r="CD789" s="60"/>
      <c r="CE789" s="60"/>
      <c r="CF789" s="60"/>
      <c r="CG789" s="60"/>
      <c r="CH789" s="60"/>
      <c r="CI789" s="60"/>
      <c r="CJ789" s="60"/>
      <c r="CK789" s="60"/>
      <c r="CL789" s="64"/>
    </row>
    <row r="790" spans="1:90">
      <c r="A790" s="65"/>
      <c r="B790" s="60"/>
      <c r="C790" s="60"/>
      <c r="D790" s="60"/>
      <c r="E790" s="60"/>
      <c r="F790" s="60"/>
      <c r="G790" s="60"/>
      <c r="H790" s="60"/>
      <c r="I790" s="60"/>
      <c r="J790" s="60"/>
      <c r="K790" s="60"/>
      <c r="L790" s="62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  <c r="AA790" s="60"/>
      <c r="AB790" s="60"/>
      <c r="AC790" s="60"/>
      <c r="AD790" s="60"/>
      <c r="AE790" s="60"/>
      <c r="AF790" s="60"/>
      <c r="AG790" s="60"/>
      <c r="AH790" s="60"/>
      <c r="AI790" s="60"/>
      <c r="AJ790" s="60"/>
      <c r="AK790" s="60"/>
      <c r="AL790" s="60"/>
      <c r="AM790" s="60"/>
      <c r="AN790" s="60"/>
      <c r="AO790" s="60"/>
      <c r="AP790" s="60"/>
      <c r="AQ790" s="60"/>
      <c r="AR790" s="60"/>
      <c r="AS790" s="60"/>
      <c r="AT790" s="60"/>
      <c r="AU790" s="60"/>
      <c r="AV790" s="60"/>
      <c r="AW790" s="60"/>
      <c r="AX790" s="60"/>
      <c r="AY790" s="60"/>
      <c r="AZ790" s="60"/>
      <c r="BA790" s="60"/>
      <c r="BB790" s="60"/>
      <c r="BC790" s="60"/>
      <c r="BD790" s="60"/>
      <c r="BE790" s="60"/>
      <c r="BF790" s="60"/>
      <c r="BG790" s="60"/>
      <c r="BH790" s="60"/>
      <c r="BI790" s="60"/>
      <c r="BJ790" s="60"/>
      <c r="BK790" s="60"/>
      <c r="BL790" s="60"/>
      <c r="BM790" s="60"/>
      <c r="BN790" s="60"/>
      <c r="BO790" s="60"/>
      <c r="BP790" s="60"/>
      <c r="BQ790" s="60"/>
      <c r="BR790" s="60"/>
      <c r="BS790" s="60"/>
      <c r="BT790" s="60"/>
      <c r="BU790" s="60"/>
      <c r="BV790" s="60"/>
      <c r="BW790" s="60"/>
      <c r="BX790" s="60"/>
      <c r="BY790" s="60"/>
      <c r="BZ790" s="60"/>
      <c r="CA790" s="60"/>
      <c r="CB790" s="60"/>
      <c r="CC790" s="60"/>
      <c r="CD790" s="60"/>
      <c r="CE790" s="60"/>
      <c r="CF790" s="60"/>
      <c r="CG790" s="60"/>
      <c r="CH790" s="60"/>
      <c r="CI790" s="60"/>
      <c r="CJ790" s="60"/>
      <c r="CK790" s="60"/>
      <c r="CL790" s="64"/>
    </row>
    <row r="791" spans="1:90">
      <c r="A791" s="65"/>
      <c r="B791" s="60"/>
      <c r="C791" s="60"/>
      <c r="D791" s="60"/>
      <c r="E791" s="60"/>
      <c r="F791" s="60"/>
      <c r="G791" s="60"/>
      <c r="H791" s="60"/>
      <c r="I791" s="60"/>
      <c r="J791" s="60"/>
      <c r="K791" s="60"/>
      <c r="L791" s="62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  <c r="AA791" s="60"/>
      <c r="AB791" s="60"/>
      <c r="AC791" s="60"/>
      <c r="AD791" s="60"/>
      <c r="AE791" s="60"/>
      <c r="AF791" s="60"/>
      <c r="AG791" s="60"/>
      <c r="AH791" s="60"/>
      <c r="AI791" s="60"/>
      <c r="AJ791" s="60"/>
      <c r="AK791" s="60"/>
      <c r="AL791" s="60"/>
      <c r="AM791" s="60"/>
      <c r="AN791" s="60"/>
      <c r="AO791" s="60"/>
      <c r="AP791" s="60"/>
      <c r="AQ791" s="60"/>
      <c r="AR791" s="60"/>
      <c r="AS791" s="60"/>
      <c r="AT791" s="60"/>
      <c r="AU791" s="60"/>
      <c r="AV791" s="60"/>
      <c r="AW791" s="60"/>
      <c r="AX791" s="60"/>
      <c r="AY791" s="60"/>
      <c r="AZ791" s="60"/>
      <c r="BA791" s="60"/>
      <c r="BB791" s="60"/>
      <c r="BC791" s="60"/>
      <c r="BD791" s="60"/>
      <c r="BE791" s="60"/>
      <c r="BF791" s="60"/>
      <c r="BG791" s="60"/>
      <c r="BH791" s="60"/>
      <c r="BI791" s="60"/>
      <c r="BJ791" s="60"/>
      <c r="BK791" s="60"/>
      <c r="BL791" s="60"/>
      <c r="BM791" s="60"/>
      <c r="BN791" s="60"/>
      <c r="BO791" s="60"/>
      <c r="BP791" s="60"/>
      <c r="BQ791" s="60"/>
      <c r="BR791" s="60"/>
      <c r="BS791" s="60"/>
      <c r="BT791" s="60"/>
      <c r="BU791" s="60"/>
      <c r="BV791" s="60"/>
      <c r="BW791" s="60"/>
      <c r="BX791" s="60"/>
      <c r="BY791" s="60"/>
      <c r="BZ791" s="60"/>
      <c r="CA791" s="60"/>
      <c r="CB791" s="60"/>
      <c r="CC791" s="60"/>
      <c r="CD791" s="60"/>
      <c r="CE791" s="60"/>
      <c r="CF791" s="60"/>
      <c r="CG791" s="60"/>
      <c r="CH791" s="60"/>
      <c r="CI791" s="60"/>
      <c r="CJ791" s="60"/>
      <c r="CK791" s="60"/>
      <c r="CL791" s="64"/>
    </row>
    <row r="792" spans="1:90">
      <c r="A792" s="65"/>
      <c r="B792" s="60"/>
      <c r="C792" s="60"/>
      <c r="D792" s="60"/>
      <c r="E792" s="60"/>
      <c r="F792" s="60"/>
      <c r="G792" s="60"/>
      <c r="H792" s="60"/>
      <c r="I792" s="60"/>
      <c r="J792" s="60"/>
      <c r="K792" s="60"/>
      <c r="L792" s="62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  <c r="AA792" s="60"/>
      <c r="AB792" s="60"/>
      <c r="AC792" s="60"/>
      <c r="AD792" s="60"/>
      <c r="AE792" s="60"/>
      <c r="AF792" s="60"/>
      <c r="AG792" s="60"/>
      <c r="AH792" s="60"/>
      <c r="AI792" s="60"/>
      <c r="AJ792" s="60"/>
      <c r="AK792" s="60"/>
      <c r="AL792" s="60"/>
      <c r="AM792" s="60"/>
      <c r="AN792" s="60"/>
      <c r="AO792" s="60"/>
      <c r="AP792" s="60"/>
      <c r="AQ792" s="60"/>
      <c r="AR792" s="60"/>
      <c r="AS792" s="60"/>
      <c r="AT792" s="60"/>
      <c r="AU792" s="60"/>
      <c r="AV792" s="60"/>
      <c r="AW792" s="60"/>
      <c r="AX792" s="60"/>
      <c r="AY792" s="60"/>
      <c r="AZ792" s="60"/>
      <c r="BA792" s="60"/>
      <c r="BB792" s="60"/>
      <c r="BC792" s="60"/>
      <c r="BD792" s="60"/>
      <c r="BE792" s="60"/>
      <c r="BF792" s="60"/>
      <c r="BG792" s="60"/>
      <c r="BH792" s="60"/>
      <c r="BI792" s="60"/>
      <c r="BJ792" s="60"/>
      <c r="BK792" s="60"/>
      <c r="BL792" s="60"/>
      <c r="BM792" s="60"/>
      <c r="BN792" s="60"/>
      <c r="BO792" s="60"/>
      <c r="BP792" s="60"/>
      <c r="BQ792" s="60"/>
      <c r="BR792" s="60"/>
      <c r="BS792" s="60"/>
      <c r="BT792" s="60"/>
      <c r="BU792" s="60"/>
      <c r="BV792" s="60"/>
      <c r="BW792" s="60"/>
      <c r="BX792" s="60"/>
      <c r="BY792" s="60"/>
      <c r="BZ792" s="60"/>
      <c r="CA792" s="60"/>
      <c r="CB792" s="60"/>
      <c r="CC792" s="60"/>
      <c r="CD792" s="60"/>
      <c r="CE792" s="60"/>
      <c r="CF792" s="60"/>
      <c r="CG792" s="60"/>
      <c r="CH792" s="60"/>
      <c r="CI792" s="60"/>
      <c r="CJ792" s="60"/>
      <c r="CK792" s="60"/>
      <c r="CL792" s="64"/>
    </row>
    <row r="793" spans="1:90">
      <c r="A793" s="65"/>
      <c r="B793" s="60"/>
      <c r="C793" s="60"/>
      <c r="D793" s="60"/>
      <c r="E793" s="60"/>
      <c r="F793" s="60"/>
      <c r="G793" s="60"/>
      <c r="H793" s="60"/>
      <c r="I793" s="60"/>
      <c r="J793" s="60"/>
      <c r="K793" s="60"/>
      <c r="L793" s="62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  <c r="AA793" s="60"/>
      <c r="AB793" s="60"/>
      <c r="AC793" s="60"/>
      <c r="AD793" s="60"/>
      <c r="AE793" s="60"/>
      <c r="AF793" s="60"/>
      <c r="AG793" s="60"/>
      <c r="AH793" s="60"/>
      <c r="AI793" s="60"/>
      <c r="AJ793" s="60"/>
      <c r="AK793" s="60"/>
      <c r="AL793" s="60"/>
      <c r="AM793" s="60"/>
      <c r="AN793" s="60"/>
      <c r="AO793" s="60"/>
      <c r="AP793" s="60"/>
      <c r="AQ793" s="60"/>
      <c r="AR793" s="60"/>
      <c r="AS793" s="60"/>
      <c r="AT793" s="60"/>
      <c r="AU793" s="60"/>
      <c r="AV793" s="60"/>
      <c r="AW793" s="60"/>
      <c r="AX793" s="60"/>
      <c r="AY793" s="60"/>
      <c r="AZ793" s="60"/>
      <c r="BA793" s="60"/>
      <c r="BB793" s="60"/>
      <c r="BC793" s="60"/>
      <c r="BD793" s="60"/>
      <c r="BE793" s="60"/>
      <c r="BF793" s="60"/>
      <c r="BG793" s="60"/>
      <c r="BH793" s="60"/>
      <c r="BI793" s="60"/>
      <c r="BJ793" s="60"/>
      <c r="BK793" s="60"/>
      <c r="BL793" s="60"/>
      <c r="BM793" s="60"/>
      <c r="BN793" s="60"/>
      <c r="BO793" s="60"/>
      <c r="BP793" s="60"/>
      <c r="BQ793" s="60"/>
      <c r="BR793" s="60"/>
      <c r="BS793" s="60"/>
      <c r="BT793" s="60"/>
      <c r="BU793" s="60"/>
      <c r="BV793" s="60"/>
      <c r="BW793" s="60"/>
      <c r="BX793" s="60"/>
      <c r="BY793" s="60"/>
      <c r="BZ793" s="60"/>
      <c r="CA793" s="60"/>
      <c r="CB793" s="60"/>
      <c r="CC793" s="60"/>
      <c r="CD793" s="60"/>
      <c r="CE793" s="60"/>
      <c r="CF793" s="60"/>
      <c r="CG793" s="60"/>
      <c r="CH793" s="60"/>
      <c r="CI793" s="60"/>
      <c r="CJ793" s="60"/>
      <c r="CK793" s="60"/>
      <c r="CL793" s="64"/>
    </row>
    <row r="794" spans="1:90">
      <c r="A794" s="65"/>
      <c r="B794" s="60"/>
      <c r="C794" s="60"/>
      <c r="D794" s="60"/>
      <c r="E794" s="60"/>
      <c r="F794" s="60"/>
      <c r="G794" s="60"/>
      <c r="H794" s="60"/>
      <c r="I794" s="60"/>
      <c r="J794" s="60"/>
      <c r="K794" s="60"/>
      <c r="L794" s="62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  <c r="AA794" s="60"/>
      <c r="AB794" s="60"/>
      <c r="AC794" s="60"/>
      <c r="AD794" s="60"/>
      <c r="AE794" s="60"/>
      <c r="AF794" s="60"/>
      <c r="AG794" s="60"/>
      <c r="AH794" s="60"/>
      <c r="AI794" s="60"/>
      <c r="AJ794" s="60"/>
      <c r="AK794" s="60"/>
      <c r="AL794" s="60"/>
      <c r="AM794" s="60"/>
      <c r="AN794" s="60"/>
      <c r="AO794" s="60"/>
      <c r="AP794" s="60"/>
      <c r="AQ794" s="60"/>
      <c r="AR794" s="60"/>
      <c r="AS794" s="60"/>
      <c r="AT794" s="60"/>
      <c r="AU794" s="60"/>
      <c r="AV794" s="60"/>
      <c r="AW794" s="60"/>
      <c r="AX794" s="60"/>
      <c r="AY794" s="60"/>
      <c r="AZ794" s="60"/>
      <c r="BA794" s="60"/>
      <c r="BB794" s="60"/>
      <c r="BC794" s="60"/>
      <c r="BD794" s="60"/>
      <c r="BE794" s="60"/>
      <c r="BF794" s="60"/>
      <c r="BG794" s="60"/>
      <c r="BH794" s="60"/>
      <c r="BI794" s="60"/>
      <c r="BJ794" s="60"/>
      <c r="BK794" s="60"/>
      <c r="BL794" s="60"/>
      <c r="BM794" s="60"/>
      <c r="BN794" s="60"/>
      <c r="BO794" s="60"/>
      <c r="BP794" s="60"/>
      <c r="BQ794" s="60"/>
      <c r="BR794" s="60"/>
      <c r="BS794" s="60"/>
      <c r="BT794" s="60"/>
      <c r="BU794" s="60"/>
      <c r="BV794" s="60"/>
      <c r="BW794" s="60"/>
      <c r="BX794" s="60"/>
      <c r="BY794" s="60"/>
      <c r="BZ794" s="60"/>
      <c r="CA794" s="60"/>
      <c r="CB794" s="60"/>
      <c r="CC794" s="60"/>
      <c r="CD794" s="60"/>
      <c r="CE794" s="60"/>
      <c r="CF794" s="60"/>
      <c r="CG794" s="60"/>
      <c r="CH794" s="60"/>
      <c r="CI794" s="60"/>
      <c r="CJ794" s="60"/>
      <c r="CK794" s="60"/>
      <c r="CL794" s="64"/>
    </row>
    <row r="795" spans="1:90">
      <c r="A795" s="65"/>
      <c r="B795" s="60"/>
      <c r="C795" s="60"/>
      <c r="D795" s="60"/>
      <c r="E795" s="60"/>
      <c r="F795" s="60"/>
      <c r="G795" s="60"/>
      <c r="H795" s="60"/>
      <c r="I795" s="60"/>
      <c r="J795" s="60"/>
      <c r="K795" s="60"/>
      <c r="L795" s="62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  <c r="AA795" s="60"/>
      <c r="AB795" s="60"/>
      <c r="AC795" s="60"/>
      <c r="AD795" s="60"/>
      <c r="AE795" s="60"/>
      <c r="AF795" s="60"/>
      <c r="AG795" s="60"/>
      <c r="AH795" s="60"/>
      <c r="AI795" s="60"/>
      <c r="AJ795" s="60"/>
      <c r="AK795" s="60"/>
      <c r="AL795" s="60"/>
      <c r="AM795" s="60"/>
      <c r="AN795" s="60"/>
      <c r="AO795" s="60"/>
      <c r="AP795" s="60"/>
      <c r="AQ795" s="60"/>
      <c r="AR795" s="60"/>
      <c r="AS795" s="60"/>
      <c r="AT795" s="60"/>
      <c r="AU795" s="60"/>
      <c r="AV795" s="60"/>
      <c r="AW795" s="60"/>
      <c r="AX795" s="60"/>
      <c r="AY795" s="60"/>
      <c r="AZ795" s="60"/>
      <c r="BA795" s="60"/>
      <c r="BB795" s="60"/>
      <c r="BC795" s="60"/>
      <c r="BD795" s="60"/>
      <c r="BE795" s="60"/>
      <c r="BF795" s="60"/>
      <c r="BG795" s="60"/>
      <c r="BH795" s="60"/>
      <c r="BI795" s="60"/>
      <c r="BJ795" s="60"/>
      <c r="BK795" s="60"/>
      <c r="BL795" s="60"/>
      <c r="BM795" s="60"/>
      <c r="BN795" s="60"/>
      <c r="BO795" s="60"/>
      <c r="BP795" s="60"/>
      <c r="BQ795" s="60"/>
      <c r="BR795" s="60"/>
      <c r="BS795" s="60"/>
      <c r="BT795" s="60"/>
      <c r="BU795" s="60"/>
      <c r="BV795" s="60"/>
      <c r="BW795" s="60"/>
      <c r="BX795" s="60"/>
      <c r="BY795" s="60"/>
      <c r="BZ795" s="60"/>
      <c r="CA795" s="60"/>
      <c r="CB795" s="60"/>
      <c r="CC795" s="60"/>
      <c r="CD795" s="60"/>
      <c r="CE795" s="60"/>
      <c r="CF795" s="60"/>
      <c r="CG795" s="60"/>
      <c r="CH795" s="60"/>
      <c r="CI795" s="60"/>
      <c r="CJ795" s="60"/>
      <c r="CK795" s="60"/>
      <c r="CL795" s="64"/>
    </row>
    <row r="796" spans="1:90">
      <c r="A796" s="65"/>
      <c r="B796" s="60"/>
      <c r="C796" s="60"/>
      <c r="D796" s="60"/>
      <c r="E796" s="60"/>
      <c r="F796" s="60"/>
      <c r="G796" s="60"/>
      <c r="H796" s="60"/>
      <c r="I796" s="60"/>
      <c r="J796" s="60"/>
      <c r="K796" s="60"/>
      <c r="L796" s="62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  <c r="AA796" s="60"/>
      <c r="AB796" s="60"/>
      <c r="AC796" s="60"/>
      <c r="AD796" s="60"/>
      <c r="AE796" s="60"/>
      <c r="AF796" s="60"/>
      <c r="AG796" s="60"/>
      <c r="AH796" s="60"/>
      <c r="AI796" s="60"/>
      <c r="AJ796" s="60"/>
      <c r="AK796" s="60"/>
      <c r="AL796" s="60"/>
      <c r="AM796" s="60"/>
      <c r="AN796" s="60"/>
      <c r="AO796" s="60"/>
      <c r="AP796" s="60"/>
      <c r="AQ796" s="60"/>
      <c r="AR796" s="60"/>
      <c r="AS796" s="60"/>
      <c r="AT796" s="60"/>
      <c r="AU796" s="60"/>
      <c r="AV796" s="60"/>
      <c r="AW796" s="60"/>
      <c r="AX796" s="60"/>
      <c r="AY796" s="60"/>
      <c r="AZ796" s="60"/>
      <c r="BA796" s="60"/>
      <c r="BB796" s="60"/>
      <c r="BC796" s="60"/>
      <c r="BD796" s="60"/>
      <c r="BE796" s="60"/>
      <c r="BF796" s="60"/>
      <c r="BG796" s="60"/>
      <c r="BH796" s="60"/>
      <c r="BI796" s="60"/>
      <c r="BJ796" s="60"/>
      <c r="BK796" s="60"/>
      <c r="BL796" s="60"/>
      <c r="BM796" s="60"/>
      <c r="BN796" s="60"/>
      <c r="BO796" s="60"/>
      <c r="BP796" s="60"/>
      <c r="BQ796" s="60"/>
      <c r="BR796" s="60"/>
      <c r="BS796" s="60"/>
      <c r="BT796" s="60"/>
      <c r="BU796" s="60"/>
      <c r="BV796" s="60"/>
      <c r="BW796" s="60"/>
      <c r="BX796" s="60"/>
      <c r="BY796" s="60"/>
      <c r="BZ796" s="60"/>
      <c r="CA796" s="60"/>
      <c r="CB796" s="60"/>
      <c r="CC796" s="60"/>
      <c r="CD796" s="60"/>
      <c r="CE796" s="60"/>
      <c r="CF796" s="60"/>
      <c r="CG796" s="60"/>
      <c r="CH796" s="60"/>
      <c r="CI796" s="60"/>
      <c r="CJ796" s="60"/>
      <c r="CK796" s="60"/>
      <c r="CL796" s="64"/>
    </row>
    <row r="797" spans="1:90">
      <c r="A797" s="65"/>
      <c r="B797" s="60"/>
      <c r="C797" s="60"/>
      <c r="D797" s="60"/>
      <c r="E797" s="60"/>
      <c r="F797" s="60"/>
      <c r="G797" s="60"/>
      <c r="H797" s="60"/>
      <c r="I797" s="60"/>
      <c r="J797" s="60"/>
      <c r="K797" s="60"/>
      <c r="L797" s="62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  <c r="AA797" s="60"/>
      <c r="AB797" s="60"/>
      <c r="AC797" s="60"/>
      <c r="AD797" s="60"/>
      <c r="AE797" s="60"/>
      <c r="AF797" s="60"/>
      <c r="AG797" s="60"/>
      <c r="AH797" s="60"/>
      <c r="AI797" s="60"/>
      <c r="AJ797" s="60"/>
      <c r="AK797" s="60"/>
      <c r="AL797" s="60"/>
      <c r="AM797" s="60"/>
      <c r="AN797" s="60"/>
      <c r="AO797" s="60"/>
      <c r="AP797" s="60"/>
      <c r="AQ797" s="60"/>
      <c r="AR797" s="60"/>
      <c r="AS797" s="60"/>
      <c r="AT797" s="60"/>
      <c r="AU797" s="60"/>
      <c r="AV797" s="60"/>
      <c r="AW797" s="60"/>
      <c r="AX797" s="60"/>
      <c r="AY797" s="60"/>
      <c r="AZ797" s="60"/>
      <c r="BA797" s="60"/>
      <c r="BB797" s="60"/>
      <c r="BC797" s="60"/>
      <c r="BD797" s="60"/>
      <c r="BE797" s="60"/>
      <c r="BF797" s="60"/>
      <c r="BG797" s="60"/>
      <c r="BH797" s="60"/>
      <c r="BI797" s="60"/>
      <c r="BJ797" s="60"/>
      <c r="BK797" s="60"/>
      <c r="BL797" s="60"/>
      <c r="BM797" s="60"/>
      <c r="BN797" s="60"/>
      <c r="BO797" s="60"/>
      <c r="BP797" s="60"/>
      <c r="BQ797" s="60"/>
      <c r="BR797" s="60"/>
      <c r="BS797" s="60"/>
      <c r="BT797" s="60"/>
      <c r="BU797" s="60"/>
      <c r="BV797" s="60"/>
      <c r="BW797" s="60"/>
      <c r="BX797" s="60"/>
      <c r="BY797" s="60"/>
      <c r="BZ797" s="60"/>
      <c r="CA797" s="60"/>
      <c r="CB797" s="60"/>
      <c r="CC797" s="60"/>
      <c r="CD797" s="60"/>
      <c r="CE797" s="60"/>
      <c r="CF797" s="60"/>
      <c r="CG797" s="60"/>
      <c r="CH797" s="60"/>
      <c r="CI797" s="60"/>
      <c r="CJ797" s="60"/>
      <c r="CK797" s="60"/>
      <c r="CL797" s="64"/>
    </row>
    <row r="798" spans="1:90">
      <c r="A798" s="65"/>
      <c r="B798" s="60"/>
      <c r="C798" s="60"/>
      <c r="D798" s="60"/>
      <c r="E798" s="60"/>
      <c r="F798" s="60"/>
      <c r="G798" s="60"/>
      <c r="H798" s="60"/>
      <c r="I798" s="60"/>
      <c r="J798" s="60"/>
      <c r="K798" s="60"/>
      <c r="L798" s="62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  <c r="AA798" s="60"/>
      <c r="AB798" s="60"/>
      <c r="AC798" s="60"/>
      <c r="AD798" s="60"/>
      <c r="AE798" s="60"/>
      <c r="AF798" s="60"/>
      <c r="AG798" s="60"/>
      <c r="AH798" s="60"/>
      <c r="AI798" s="60"/>
      <c r="AJ798" s="60"/>
      <c r="AK798" s="60"/>
      <c r="AL798" s="60"/>
      <c r="AM798" s="60"/>
      <c r="AN798" s="60"/>
      <c r="AO798" s="60"/>
      <c r="AP798" s="60"/>
      <c r="AQ798" s="60"/>
      <c r="AR798" s="60"/>
      <c r="AS798" s="60"/>
      <c r="AT798" s="60"/>
      <c r="AU798" s="60"/>
      <c r="AV798" s="60"/>
      <c r="AW798" s="60"/>
      <c r="AX798" s="60"/>
      <c r="AY798" s="60"/>
      <c r="AZ798" s="60"/>
      <c r="BA798" s="60"/>
      <c r="BB798" s="60"/>
      <c r="BC798" s="60"/>
      <c r="BD798" s="60"/>
      <c r="BE798" s="60"/>
      <c r="BF798" s="60"/>
      <c r="BG798" s="60"/>
      <c r="BH798" s="60"/>
      <c r="BI798" s="60"/>
      <c r="BJ798" s="60"/>
      <c r="BK798" s="60"/>
      <c r="BL798" s="60"/>
      <c r="BM798" s="60"/>
      <c r="BN798" s="60"/>
      <c r="BO798" s="60"/>
      <c r="BP798" s="60"/>
      <c r="BQ798" s="60"/>
      <c r="BR798" s="60"/>
      <c r="BS798" s="60"/>
      <c r="BT798" s="60"/>
      <c r="BU798" s="60"/>
      <c r="BV798" s="60"/>
      <c r="BW798" s="60"/>
      <c r="BX798" s="60"/>
      <c r="BY798" s="60"/>
      <c r="BZ798" s="60"/>
      <c r="CA798" s="60"/>
      <c r="CB798" s="60"/>
      <c r="CC798" s="60"/>
      <c r="CD798" s="60"/>
      <c r="CE798" s="60"/>
      <c r="CF798" s="60"/>
      <c r="CG798" s="60"/>
      <c r="CH798" s="60"/>
      <c r="CI798" s="60"/>
      <c r="CJ798" s="60"/>
      <c r="CK798" s="60"/>
      <c r="CL798" s="64"/>
    </row>
    <row r="799" spans="1:90">
      <c r="A799" s="65"/>
      <c r="B799" s="60"/>
      <c r="C799" s="60"/>
      <c r="D799" s="60"/>
      <c r="E799" s="60"/>
      <c r="F799" s="60"/>
      <c r="G799" s="60"/>
      <c r="H799" s="60"/>
      <c r="I799" s="60"/>
      <c r="J799" s="60"/>
      <c r="K799" s="60"/>
      <c r="L799" s="62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  <c r="AA799" s="60"/>
      <c r="AB799" s="60"/>
      <c r="AC799" s="60"/>
      <c r="AD799" s="60"/>
      <c r="AE799" s="60"/>
      <c r="AF799" s="60"/>
      <c r="AG799" s="60"/>
      <c r="AH799" s="60"/>
      <c r="AI799" s="60"/>
      <c r="AJ799" s="60"/>
      <c r="AK799" s="60"/>
      <c r="AL799" s="60"/>
      <c r="AM799" s="60"/>
      <c r="AN799" s="60"/>
      <c r="AO799" s="60"/>
      <c r="AP799" s="60"/>
      <c r="AQ799" s="60"/>
      <c r="AR799" s="60"/>
      <c r="AS799" s="60"/>
      <c r="AT799" s="60"/>
      <c r="AU799" s="60"/>
      <c r="AV799" s="60"/>
      <c r="AW799" s="60"/>
      <c r="AX799" s="60"/>
      <c r="AY799" s="60"/>
      <c r="AZ799" s="60"/>
      <c r="BA799" s="60"/>
      <c r="BB799" s="60"/>
      <c r="BC799" s="60"/>
      <c r="BD799" s="60"/>
      <c r="BE799" s="60"/>
      <c r="BF799" s="60"/>
      <c r="BG799" s="60"/>
      <c r="BH799" s="60"/>
      <c r="BI799" s="60"/>
      <c r="BJ799" s="60"/>
      <c r="BK799" s="60"/>
      <c r="BL799" s="60"/>
      <c r="BM799" s="60"/>
      <c r="BN799" s="60"/>
      <c r="BO799" s="60"/>
      <c r="BP799" s="60"/>
      <c r="BQ799" s="60"/>
      <c r="BR799" s="60"/>
      <c r="BS799" s="60"/>
      <c r="BT799" s="60"/>
      <c r="BU799" s="60"/>
      <c r="BV799" s="60"/>
      <c r="BW799" s="60"/>
      <c r="BX799" s="60"/>
      <c r="BY799" s="60"/>
      <c r="BZ799" s="60"/>
      <c r="CA799" s="60"/>
      <c r="CB799" s="60"/>
      <c r="CC799" s="60"/>
      <c r="CD799" s="60"/>
      <c r="CE799" s="60"/>
      <c r="CF799" s="60"/>
      <c r="CG799" s="60"/>
      <c r="CH799" s="60"/>
      <c r="CI799" s="60"/>
      <c r="CJ799" s="60"/>
      <c r="CK799" s="60"/>
      <c r="CL799" s="64"/>
    </row>
    <row r="800" spans="1:90">
      <c r="A800" s="65"/>
      <c r="B800" s="60"/>
      <c r="C800" s="60"/>
      <c r="D800" s="60"/>
      <c r="E800" s="60"/>
      <c r="F800" s="60"/>
      <c r="G800" s="60"/>
      <c r="H800" s="60"/>
      <c r="I800" s="60"/>
      <c r="J800" s="60"/>
      <c r="K800" s="60"/>
      <c r="L800" s="62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  <c r="AA800" s="60"/>
      <c r="AB800" s="60"/>
      <c r="AC800" s="60"/>
      <c r="AD800" s="60"/>
      <c r="AE800" s="60"/>
      <c r="AF800" s="60"/>
      <c r="AG800" s="60"/>
      <c r="AH800" s="60"/>
      <c r="AI800" s="60"/>
      <c r="AJ800" s="60"/>
      <c r="AK800" s="60"/>
      <c r="AL800" s="60"/>
      <c r="AM800" s="60"/>
      <c r="AN800" s="60"/>
      <c r="AO800" s="60"/>
      <c r="AP800" s="60"/>
      <c r="AQ800" s="60"/>
      <c r="AR800" s="60"/>
      <c r="AS800" s="60"/>
      <c r="AT800" s="60"/>
      <c r="AU800" s="60"/>
      <c r="AV800" s="60"/>
      <c r="AW800" s="60"/>
      <c r="AX800" s="60"/>
      <c r="AY800" s="60"/>
      <c r="AZ800" s="60"/>
      <c r="BA800" s="60"/>
      <c r="BB800" s="60"/>
      <c r="BC800" s="60"/>
      <c r="BD800" s="60"/>
      <c r="BE800" s="60"/>
      <c r="BF800" s="60"/>
      <c r="BG800" s="60"/>
      <c r="BH800" s="60"/>
      <c r="BI800" s="60"/>
      <c r="BJ800" s="60"/>
      <c r="BK800" s="60"/>
      <c r="BL800" s="60"/>
      <c r="BM800" s="60"/>
      <c r="BN800" s="60"/>
      <c r="BO800" s="60"/>
      <c r="BP800" s="60"/>
      <c r="BQ800" s="60"/>
      <c r="BR800" s="60"/>
      <c r="BS800" s="60"/>
      <c r="BT800" s="60"/>
      <c r="BU800" s="60"/>
      <c r="BV800" s="60"/>
      <c r="BW800" s="60"/>
      <c r="BX800" s="60"/>
      <c r="BY800" s="60"/>
      <c r="BZ800" s="60"/>
      <c r="CA800" s="60"/>
      <c r="CB800" s="60"/>
      <c r="CC800" s="60"/>
      <c r="CD800" s="60"/>
      <c r="CE800" s="60"/>
      <c r="CF800" s="60"/>
      <c r="CG800" s="60"/>
      <c r="CH800" s="60"/>
      <c r="CI800" s="60"/>
      <c r="CJ800" s="60"/>
      <c r="CK800" s="60"/>
      <c r="CL800" s="64"/>
    </row>
    <row r="801" spans="1:90">
      <c r="A801" s="65"/>
      <c r="B801" s="60"/>
      <c r="C801" s="60"/>
      <c r="D801" s="60"/>
      <c r="E801" s="60"/>
      <c r="F801" s="60"/>
      <c r="G801" s="60"/>
      <c r="H801" s="60"/>
      <c r="I801" s="60"/>
      <c r="J801" s="60"/>
      <c r="K801" s="60"/>
      <c r="L801" s="62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  <c r="AA801" s="60"/>
      <c r="AB801" s="60"/>
      <c r="AC801" s="60"/>
      <c r="AD801" s="60"/>
      <c r="AE801" s="60"/>
      <c r="AF801" s="60"/>
      <c r="AG801" s="60"/>
      <c r="AH801" s="60"/>
      <c r="AI801" s="60"/>
      <c r="AJ801" s="60"/>
      <c r="AK801" s="60"/>
      <c r="AL801" s="60"/>
      <c r="AM801" s="60"/>
      <c r="AN801" s="60"/>
      <c r="AO801" s="60"/>
      <c r="AP801" s="60"/>
      <c r="AQ801" s="60"/>
      <c r="AR801" s="60"/>
      <c r="AS801" s="60"/>
      <c r="AT801" s="60"/>
      <c r="AU801" s="60"/>
      <c r="AV801" s="60"/>
      <c r="AW801" s="60"/>
      <c r="AX801" s="60"/>
      <c r="AY801" s="60"/>
      <c r="AZ801" s="60"/>
      <c r="BA801" s="60"/>
      <c r="BB801" s="60"/>
      <c r="BC801" s="60"/>
      <c r="BD801" s="60"/>
      <c r="BE801" s="60"/>
      <c r="BF801" s="60"/>
      <c r="BG801" s="60"/>
      <c r="BH801" s="60"/>
      <c r="BI801" s="60"/>
      <c r="BJ801" s="60"/>
      <c r="BK801" s="60"/>
      <c r="BL801" s="60"/>
      <c r="BM801" s="60"/>
      <c r="BN801" s="60"/>
      <c r="BO801" s="60"/>
      <c r="BP801" s="60"/>
      <c r="BQ801" s="60"/>
      <c r="BR801" s="60"/>
      <c r="BS801" s="60"/>
      <c r="BT801" s="60"/>
      <c r="BU801" s="60"/>
      <c r="BV801" s="60"/>
      <c r="BW801" s="60"/>
      <c r="BX801" s="60"/>
      <c r="BY801" s="60"/>
      <c r="BZ801" s="60"/>
      <c r="CA801" s="60"/>
      <c r="CB801" s="60"/>
      <c r="CC801" s="60"/>
      <c r="CD801" s="60"/>
      <c r="CE801" s="60"/>
      <c r="CF801" s="60"/>
      <c r="CG801" s="60"/>
      <c r="CH801" s="60"/>
      <c r="CI801" s="60"/>
      <c r="CJ801" s="60"/>
      <c r="CK801" s="60"/>
      <c r="CL801" s="64"/>
    </row>
    <row r="802" spans="1:90">
      <c r="A802" s="65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2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  <c r="AA802" s="60"/>
      <c r="AB802" s="60"/>
      <c r="AC802" s="60"/>
      <c r="AD802" s="60"/>
      <c r="AE802" s="60"/>
      <c r="AF802" s="60"/>
      <c r="AG802" s="60"/>
      <c r="AH802" s="60"/>
      <c r="AI802" s="60"/>
      <c r="AJ802" s="60"/>
      <c r="AK802" s="60"/>
      <c r="AL802" s="60"/>
      <c r="AM802" s="60"/>
      <c r="AN802" s="60"/>
      <c r="AO802" s="60"/>
      <c r="AP802" s="60"/>
      <c r="AQ802" s="60"/>
      <c r="AR802" s="60"/>
      <c r="AS802" s="60"/>
      <c r="AT802" s="60"/>
      <c r="AU802" s="60"/>
      <c r="AV802" s="60"/>
      <c r="AW802" s="60"/>
      <c r="AX802" s="60"/>
      <c r="AY802" s="60"/>
      <c r="AZ802" s="60"/>
      <c r="BA802" s="60"/>
      <c r="BB802" s="60"/>
      <c r="BC802" s="60"/>
      <c r="BD802" s="60"/>
      <c r="BE802" s="60"/>
      <c r="BF802" s="60"/>
      <c r="BG802" s="60"/>
      <c r="BH802" s="60"/>
      <c r="BI802" s="60"/>
      <c r="BJ802" s="60"/>
      <c r="BK802" s="60"/>
      <c r="BL802" s="60"/>
      <c r="BM802" s="60"/>
      <c r="BN802" s="60"/>
      <c r="BO802" s="60"/>
      <c r="BP802" s="60"/>
      <c r="BQ802" s="60"/>
      <c r="BR802" s="60"/>
      <c r="BS802" s="60"/>
      <c r="BT802" s="60"/>
      <c r="BU802" s="60"/>
      <c r="BV802" s="60"/>
      <c r="BW802" s="60"/>
      <c r="BX802" s="60"/>
      <c r="BY802" s="60"/>
      <c r="BZ802" s="60"/>
      <c r="CA802" s="60"/>
      <c r="CB802" s="60"/>
      <c r="CC802" s="60"/>
      <c r="CD802" s="60"/>
      <c r="CE802" s="60"/>
      <c r="CF802" s="60"/>
      <c r="CG802" s="60"/>
      <c r="CH802" s="60"/>
      <c r="CI802" s="60"/>
      <c r="CJ802" s="60"/>
      <c r="CK802" s="60"/>
      <c r="CL802" s="64"/>
    </row>
    <row r="803" spans="1:90">
      <c r="A803" s="65"/>
      <c r="B803" s="60"/>
      <c r="C803" s="60"/>
      <c r="D803" s="60"/>
      <c r="E803" s="60"/>
      <c r="F803" s="60"/>
      <c r="G803" s="60"/>
      <c r="H803" s="60"/>
      <c r="I803" s="60"/>
      <c r="J803" s="60"/>
      <c r="K803" s="60"/>
      <c r="L803" s="62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0"/>
      <c r="AE803" s="60"/>
      <c r="AF803" s="60"/>
      <c r="AG803" s="60"/>
      <c r="AH803" s="60"/>
      <c r="AI803" s="60"/>
      <c r="AJ803" s="60"/>
      <c r="AK803" s="60"/>
      <c r="AL803" s="60"/>
      <c r="AM803" s="60"/>
      <c r="AN803" s="60"/>
      <c r="AO803" s="60"/>
      <c r="AP803" s="60"/>
      <c r="AQ803" s="60"/>
      <c r="AR803" s="60"/>
      <c r="AS803" s="60"/>
      <c r="AT803" s="60"/>
      <c r="AU803" s="60"/>
      <c r="AV803" s="60"/>
      <c r="AW803" s="60"/>
      <c r="AX803" s="60"/>
      <c r="AY803" s="60"/>
      <c r="AZ803" s="60"/>
      <c r="BA803" s="60"/>
      <c r="BB803" s="60"/>
      <c r="BC803" s="60"/>
      <c r="BD803" s="60"/>
      <c r="BE803" s="60"/>
      <c r="BF803" s="60"/>
      <c r="BG803" s="60"/>
      <c r="BH803" s="60"/>
      <c r="BI803" s="60"/>
      <c r="BJ803" s="60"/>
      <c r="BK803" s="60"/>
      <c r="BL803" s="60"/>
      <c r="BM803" s="60"/>
      <c r="BN803" s="60"/>
      <c r="BO803" s="60"/>
      <c r="BP803" s="60"/>
      <c r="BQ803" s="60"/>
      <c r="BR803" s="60"/>
      <c r="BS803" s="60"/>
      <c r="BT803" s="60"/>
      <c r="BU803" s="60"/>
      <c r="BV803" s="60"/>
      <c r="BW803" s="60"/>
      <c r="BX803" s="60"/>
      <c r="BY803" s="60"/>
      <c r="BZ803" s="60"/>
      <c r="CA803" s="60"/>
      <c r="CB803" s="60"/>
      <c r="CC803" s="60"/>
      <c r="CD803" s="60"/>
      <c r="CE803" s="60"/>
      <c r="CF803" s="60"/>
      <c r="CG803" s="60"/>
      <c r="CH803" s="60"/>
      <c r="CI803" s="60"/>
      <c r="CJ803" s="60"/>
      <c r="CK803" s="60"/>
      <c r="CL803" s="64"/>
    </row>
    <row r="804" spans="1:90">
      <c r="A804" s="65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2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  <c r="AA804" s="60"/>
      <c r="AB804" s="60"/>
      <c r="AC804" s="60"/>
      <c r="AD804" s="60"/>
      <c r="AE804" s="60"/>
      <c r="AF804" s="60"/>
      <c r="AG804" s="60"/>
      <c r="AH804" s="60"/>
      <c r="AI804" s="60"/>
      <c r="AJ804" s="60"/>
      <c r="AK804" s="60"/>
      <c r="AL804" s="60"/>
      <c r="AM804" s="60"/>
      <c r="AN804" s="60"/>
      <c r="AO804" s="60"/>
      <c r="AP804" s="60"/>
      <c r="AQ804" s="60"/>
      <c r="AR804" s="60"/>
      <c r="AS804" s="60"/>
      <c r="AT804" s="60"/>
      <c r="AU804" s="60"/>
      <c r="AV804" s="60"/>
      <c r="AW804" s="60"/>
      <c r="AX804" s="60"/>
      <c r="AY804" s="60"/>
      <c r="AZ804" s="60"/>
      <c r="BA804" s="60"/>
      <c r="BB804" s="60"/>
      <c r="BC804" s="60"/>
      <c r="BD804" s="60"/>
      <c r="BE804" s="60"/>
      <c r="BF804" s="60"/>
      <c r="BG804" s="60"/>
      <c r="BH804" s="60"/>
      <c r="BI804" s="60"/>
      <c r="BJ804" s="60"/>
      <c r="BK804" s="60"/>
      <c r="BL804" s="60"/>
      <c r="BM804" s="60"/>
      <c r="BN804" s="60"/>
      <c r="BO804" s="60"/>
      <c r="BP804" s="60"/>
      <c r="BQ804" s="60"/>
      <c r="BR804" s="60"/>
      <c r="BS804" s="60"/>
      <c r="BT804" s="60"/>
      <c r="BU804" s="60"/>
      <c r="BV804" s="60"/>
      <c r="BW804" s="60"/>
      <c r="BX804" s="60"/>
      <c r="BY804" s="60"/>
      <c r="BZ804" s="60"/>
      <c r="CA804" s="60"/>
      <c r="CB804" s="60"/>
      <c r="CC804" s="60"/>
      <c r="CD804" s="60"/>
      <c r="CE804" s="60"/>
      <c r="CF804" s="60"/>
      <c r="CG804" s="60"/>
      <c r="CH804" s="60"/>
      <c r="CI804" s="60"/>
      <c r="CJ804" s="60"/>
      <c r="CK804" s="60"/>
      <c r="CL804" s="64"/>
    </row>
    <row r="805" spans="1:90">
      <c r="A805" s="65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2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  <c r="AA805" s="60"/>
      <c r="AB805" s="60"/>
      <c r="AC805" s="60"/>
      <c r="AD805" s="60"/>
      <c r="AE805" s="60"/>
      <c r="AF805" s="60"/>
      <c r="AG805" s="60"/>
      <c r="AH805" s="60"/>
      <c r="AI805" s="60"/>
      <c r="AJ805" s="60"/>
      <c r="AK805" s="60"/>
      <c r="AL805" s="60"/>
      <c r="AM805" s="60"/>
      <c r="AN805" s="60"/>
      <c r="AO805" s="60"/>
      <c r="AP805" s="60"/>
      <c r="AQ805" s="60"/>
      <c r="AR805" s="60"/>
      <c r="AS805" s="60"/>
      <c r="AT805" s="60"/>
      <c r="AU805" s="60"/>
      <c r="AV805" s="60"/>
      <c r="AW805" s="60"/>
      <c r="AX805" s="60"/>
      <c r="AY805" s="60"/>
      <c r="AZ805" s="60"/>
      <c r="BA805" s="60"/>
      <c r="BB805" s="60"/>
      <c r="BC805" s="60"/>
      <c r="BD805" s="60"/>
      <c r="BE805" s="60"/>
      <c r="BF805" s="60"/>
      <c r="BG805" s="60"/>
      <c r="BH805" s="60"/>
      <c r="BI805" s="60"/>
      <c r="BJ805" s="60"/>
      <c r="BK805" s="60"/>
      <c r="BL805" s="60"/>
      <c r="BM805" s="60"/>
      <c r="BN805" s="60"/>
      <c r="BO805" s="60"/>
      <c r="BP805" s="60"/>
      <c r="BQ805" s="60"/>
      <c r="BR805" s="60"/>
      <c r="BS805" s="60"/>
      <c r="BT805" s="60"/>
      <c r="BU805" s="60"/>
      <c r="BV805" s="60"/>
      <c r="BW805" s="60"/>
      <c r="BX805" s="60"/>
      <c r="BY805" s="60"/>
      <c r="BZ805" s="60"/>
      <c r="CA805" s="60"/>
      <c r="CB805" s="60"/>
      <c r="CC805" s="60"/>
      <c r="CD805" s="60"/>
      <c r="CE805" s="60"/>
      <c r="CF805" s="60"/>
      <c r="CG805" s="60"/>
      <c r="CH805" s="60"/>
      <c r="CI805" s="60"/>
      <c r="CJ805" s="60"/>
      <c r="CK805" s="60"/>
      <c r="CL805" s="64"/>
    </row>
    <row r="806" spans="1:90">
      <c r="A806" s="65"/>
      <c r="B806" s="60"/>
      <c r="C806" s="60"/>
      <c r="D806" s="60"/>
      <c r="E806" s="60"/>
      <c r="F806" s="60"/>
      <c r="G806" s="60"/>
      <c r="H806" s="60"/>
      <c r="I806" s="60"/>
      <c r="J806" s="60"/>
      <c r="K806" s="60"/>
      <c r="L806" s="62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  <c r="AA806" s="60"/>
      <c r="AB806" s="60"/>
      <c r="AC806" s="60"/>
      <c r="AD806" s="60"/>
      <c r="AE806" s="60"/>
      <c r="AF806" s="60"/>
      <c r="AG806" s="60"/>
      <c r="AH806" s="60"/>
      <c r="AI806" s="60"/>
      <c r="AJ806" s="60"/>
      <c r="AK806" s="60"/>
      <c r="AL806" s="60"/>
      <c r="AM806" s="60"/>
      <c r="AN806" s="60"/>
      <c r="AO806" s="60"/>
      <c r="AP806" s="60"/>
      <c r="AQ806" s="60"/>
      <c r="AR806" s="60"/>
      <c r="AS806" s="60"/>
      <c r="AT806" s="60"/>
      <c r="AU806" s="60"/>
      <c r="AV806" s="60"/>
      <c r="AW806" s="60"/>
      <c r="AX806" s="60"/>
      <c r="AY806" s="60"/>
      <c r="AZ806" s="60"/>
      <c r="BA806" s="60"/>
      <c r="BB806" s="60"/>
      <c r="BC806" s="60"/>
      <c r="BD806" s="60"/>
      <c r="BE806" s="60"/>
      <c r="BF806" s="60"/>
      <c r="BG806" s="60"/>
      <c r="BH806" s="60"/>
      <c r="BI806" s="60"/>
      <c r="BJ806" s="60"/>
      <c r="BK806" s="60"/>
      <c r="BL806" s="60"/>
      <c r="BM806" s="60"/>
      <c r="BN806" s="60"/>
      <c r="BO806" s="60"/>
      <c r="BP806" s="60"/>
      <c r="BQ806" s="60"/>
      <c r="BR806" s="60"/>
      <c r="BS806" s="60"/>
      <c r="BT806" s="60"/>
      <c r="BU806" s="60"/>
      <c r="BV806" s="60"/>
      <c r="BW806" s="60"/>
      <c r="BX806" s="60"/>
      <c r="BY806" s="60"/>
      <c r="BZ806" s="60"/>
      <c r="CA806" s="60"/>
      <c r="CB806" s="60"/>
      <c r="CC806" s="60"/>
      <c r="CD806" s="60"/>
      <c r="CE806" s="60"/>
      <c r="CF806" s="60"/>
      <c r="CG806" s="60"/>
      <c r="CH806" s="60"/>
      <c r="CI806" s="60"/>
      <c r="CJ806" s="60"/>
      <c r="CK806" s="60"/>
      <c r="CL806" s="64"/>
    </row>
    <row r="807" spans="1:90">
      <c r="A807" s="65"/>
      <c r="B807" s="60"/>
      <c r="C807" s="60"/>
      <c r="D807" s="60"/>
      <c r="E807" s="60"/>
      <c r="F807" s="60"/>
      <c r="G807" s="60"/>
      <c r="H807" s="60"/>
      <c r="I807" s="60"/>
      <c r="J807" s="60"/>
      <c r="K807" s="60"/>
      <c r="L807" s="62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  <c r="AA807" s="60"/>
      <c r="AB807" s="60"/>
      <c r="AC807" s="60"/>
      <c r="AD807" s="60"/>
      <c r="AE807" s="60"/>
      <c r="AF807" s="60"/>
      <c r="AG807" s="60"/>
      <c r="AH807" s="60"/>
      <c r="AI807" s="60"/>
      <c r="AJ807" s="60"/>
      <c r="AK807" s="60"/>
      <c r="AL807" s="60"/>
      <c r="AM807" s="60"/>
      <c r="AN807" s="60"/>
      <c r="AO807" s="60"/>
      <c r="AP807" s="60"/>
      <c r="AQ807" s="60"/>
      <c r="AR807" s="60"/>
      <c r="AS807" s="60"/>
      <c r="AT807" s="60"/>
      <c r="AU807" s="60"/>
      <c r="AV807" s="60"/>
      <c r="AW807" s="60"/>
      <c r="AX807" s="60"/>
      <c r="AY807" s="60"/>
      <c r="AZ807" s="60"/>
      <c r="BA807" s="60"/>
      <c r="BB807" s="60"/>
      <c r="BC807" s="60"/>
      <c r="BD807" s="60"/>
      <c r="BE807" s="60"/>
      <c r="BF807" s="60"/>
      <c r="BG807" s="60"/>
      <c r="BH807" s="60"/>
      <c r="BI807" s="60"/>
      <c r="BJ807" s="60"/>
      <c r="BK807" s="60"/>
      <c r="BL807" s="60"/>
      <c r="BM807" s="60"/>
      <c r="BN807" s="60"/>
      <c r="BO807" s="60"/>
      <c r="BP807" s="60"/>
      <c r="BQ807" s="60"/>
      <c r="BR807" s="60"/>
      <c r="BS807" s="60"/>
      <c r="BT807" s="60"/>
      <c r="BU807" s="60"/>
      <c r="BV807" s="60"/>
      <c r="BW807" s="60"/>
      <c r="BX807" s="60"/>
      <c r="BY807" s="60"/>
      <c r="BZ807" s="60"/>
      <c r="CA807" s="60"/>
      <c r="CB807" s="60"/>
      <c r="CC807" s="60"/>
      <c r="CD807" s="60"/>
      <c r="CE807" s="60"/>
      <c r="CF807" s="60"/>
      <c r="CG807" s="60"/>
      <c r="CH807" s="60"/>
      <c r="CI807" s="60"/>
      <c r="CJ807" s="60"/>
      <c r="CK807" s="60"/>
      <c r="CL807" s="64"/>
    </row>
    <row r="808" spans="1:90">
      <c r="A808" s="65"/>
      <c r="B808" s="60"/>
      <c r="C808" s="60"/>
      <c r="D808" s="60"/>
      <c r="E808" s="60"/>
      <c r="F808" s="60"/>
      <c r="G808" s="60"/>
      <c r="H808" s="60"/>
      <c r="I808" s="60"/>
      <c r="J808" s="60"/>
      <c r="K808" s="60"/>
      <c r="L808" s="62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  <c r="AA808" s="60"/>
      <c r="AB808" s="60"/>
      <c r="AC808" s="60"/>
      <c r="AD808" s="60"/>
      <c r="AE808" s="60"/>
      <c r="AF808" s="60"/>
      <c r="AG808" s="60"/>
      <c r="AH808" s="60"/>
      <c r="AI808" s="60"/>
      <c r="AJ808" s="60"/>
      <c r="AK808" s="60"/>
      <c r="AL808" s="60"/>
      <c r="AM808" s="60"/>
      <c r="AN808" s="60"/>
      <c r="AO808" s="60"/>
      <c r="AP808" s="60"/>
      <c r="AQ808" s="60"/>
      <c r="AR808" s="60"/>
      <c r="AS808" s="60"/>
      <c r="AT808" s="60"/>
      <c r="AU808" s="60"/>
      <c r="AV808" s="60"/>
      <c r="AW808" s="60"/>
      <c r="AX808" s="60"/>
      <c r="AY808" s="60"/>
      <c r="AZ808" s="60"/>
      <c r="BA808" s="60"/>
      <c r="BB808" s="60"/>
      <c r="BC808" s="60"/>
      <c r="BD808" s="60"/>
      <c r="BE808" s="60"/>
      <c r="BF808" s="60"/>
      <c r="BG808" s="60"/>
      <c r="BH808" s="60"/>
      <c r="BI808" s="60"/>
      <c r="BJ808" s="60"/>
      <c r="BK808" s="60"/>
      <c r="BL808" s="60"/>
      <c r="BM808" s="60"/>
      <c r="BN808" s="60"/>
      <c r="BO808" s="60"/>
      <c r="BP808" s="60"/>
      <c r="BQ808" s="60"/>
      <c r="BR808" s="60"/>
      <c r="BS808" s="60"/>
      <c r="BT808" s="60"/>
      <c r="BU808" s="60"/>
      <c r="BV808" s="60"/>
      <c r="BW808" s="60"/>
      <c r="BX808" s="60"/>
      <c r="BY808" s="60"/>
      <c r="BZ808" s="60"/>
      <c r="CA808" s="60"/>
      <c r="CB808" s="60"/>
      <c r="CC808" s="60"/>
      <c r="CD808" s="60"/>
      <c r="CE808" s="60"/>
      <c r="CF808" s="60"/>
      <c r="CG808" s="60"/>
      <c r="CH808" s="60"/>
      <c r="CI808" s="60"/>
      <c r="CJ808" s="60"/>
      <c r="CK808" s="60"/>
      <c r="CL808" s="64"/>
    </row>
    <row r="809" spans="1:90">
      <c r="A809" s="65"/>
      <c r="B809" s="60"/>
      <c r="C809" s="60"/>
      <c r="D809" s="60"/>
      <c r="E809" s="60"/>
      <c r="F809" s="60"/>
      <c r="G809" s="60"/>
      <c r="H809" s="60"/>
      <c r="I809" s="60"/>
      <c r="J809" s="60"/>
      <c r="K809" s="60"/>
      <c r="L809" s="62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  <c r="AA809" s="60"/>
      <c r="AB809" s="60"/>
      <c r="AC809" s="60"/>
      <c r="AD809" s="60"/>
      <c r="AE809" s="60"/>
      <c r="AF809" s="60"/>
      <c r="AG809" s="60"/>
      <c r="AH809" s="60"/>
      <c r="AI809" s="60"/>
      <c r="AJ809" s="60"/>
      <c r="AK809" s="60"/>
      <c r="AL809" s="60"/>
      <c r="AM809" s="60"/>
      <c r="AN809" s="60"/>
      <c r="AO809" s="60"/>
      <c r="AP809" s="60"/>
      <c r="AQ809" s="60"/>
      <c r="AR809" s="60"/>
      <c r="AS809" s="60"/>
      <c r="AT809" s="60"/>
      <c r="AU809" s="60"/>
      <c r="AV809" s="60"/>
      <c r="AW809" s="60"/>
      <c r="AX809" s="60"/>
      <c r="AY809" s="60"/>
      <c r="AZ809" s="60"/>
      <c r="BA809" s="60"/>
      <c r="BB809" s="60"/>
      <c r="BC809" s="60"/>
      <c r="BD809" s="60"/>
      <c r="BE809" s="60"/>
      <c r="BF809" s="60"/>
      <c r="BG809" s="60"/>
      <c r="BH809" s="60"/>
      <c r="BI809" s="60"/>
      <c r="BJ809" s="60"/>
      <c r="BK809" s="60"/>
      <c r="BL809" s="60"/>
      <c r="BM809" s="60"/>
      <c r="BN809" s="60"/>
      <c r="BO809" s="60"/>
      <c r="BP809" s="60"/>
      <c r="BQ809" s="60"/>
      <c r="BR809" s="60"/>
      <c r="BS809" s="60"/>
      <c r="BT809" s="60"/>
      <c r="BU809" s="60"/>
      <c r="BV809" s="60"/>
      <c r="BW809" s="60"/>
      <c r="BX809" s="60"/>
      <c r="BY809" s="60"/>
      <c r="BZ809" s="60"/>
      <c r="CA809" s="60"/>
      <c r="CB809" s="60"/>
      <c r="CC809" s="60"/>
      <c r="CD809" s="60"/>
      <c r="CE809" s="60"/>
      <c r="CF809" s="60"/>
      <c r="CG809" s="60"/>
      <c r="CH809" s="60"/>
      <c r="CI809" s="60"/>
      <c r="CJ809" s="60"/>
      <c r="CK809" s="60"/>
      <c r="CL809" s="64"/>
    </row>
    <row r="810" spans="1:90">
      <c r="A810" s="65"/>
      <c r="B810" s="60"/>
      <c r="C810" s="60"/>
      <c r="D810" s="60"/>
      <c r="E810" s="60"/>
      <c r="F810" s="60"/>
      <c r="G810" s="60"/>
      <c r="H810" s="60"/>
      <c r="I810" s="60"/>
      <c r="J810" s="60"/>
      <c r="K810" s="60"/>
      <c r="L810" s="62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  <c r="AA810" s="60"/>
      <c r="AB810" s="60"/>
      <c r="AC810" s="60"/>
      <c r="AD810" s="60"/>
      <c r="AE810" s="60"/>
      <c r="AF810" s="60"/>
      <c r="AG810" s="60"/>
      <c r="AH810" s="60"/>
      <c r="AI810" s="60"/>
      <c r="AJ810" s="60"/>
      <c r="AK810" s="60"/>
      <c r="AL810" s="60"/>
      <c r="AM810" s="60"/>
      <c r="AN810" s="60"/>
      <c r="AO810" s="60"/>
      <c r="AP810" s="60"/>
      <c r="AQ810" s="60"/>
      <c r="AR810" s="60"/>
      <c r="AS810" s="60"/>
      <c r="AT810" s="60"/>
      <c r="AU810" s="60"/>
      <c r="AV810" s="60"/>
      <c r="AW810" s="60"/>
      <c r="AX810" s="60"/>
      <c r="AY810" s="60"/>
      <c r="AZ810" s="60"/>
      <c r="BA810" s="60"/>
      <c r="BB810" s="60"/>
      <c r="BC810" s="60"/>
      <c r="BD810" s="60"/>
      <c r="BE810" s="60"/>
      <c r="BF810" s="60"/>
      <c r="BG810" s="60"/>
      <c r="BH810" s="60"/>
      <c r="BI810" s="60"/>
      <c r="BJ810" s="60"/>
      <c r="BK810" s="60"/>
      <c r="BL810" s="60"/>
      <c r="BM810" s="60"/>
      <c r="BN810" s="60"/>
      <c r="BO810" s="60"/>
      <c r="BP810" s="60"/>
      <c r="BQ810" s="60"/>
      <c r="BR810" s="60"/>
      <c r="BS810" s="60"/>
      <c r="BT810" s="60"/>
      <c r="BU810" s="60"/>
      <c r="BV810" s="60"/>
      <c r="BW810" s="60"/>
      <c r="BX810" s="60"/>
      <c r="BY810" s="60"/>
      <c r="BZ810" s="60"/>
      <c r="CA810" s="60"/>
      <c r="CB810" s="60"/>
      <c r="CC810" s="60"/>
      <c r="CD810" s="60"/>
      <c r="CE810" s="60"/>
      <c r="CF810" s="60"/>
      <c r="CG810" s="60"/>
      <c r="CH810" s="60"/>
      <c r="CI810" s="60"/>
      <c r="CJ810" s="60"/>
      <c r="CK810" s="60"/>
      <c r="CL810" s="64"/>
    </row>
    <row r="811" spans="1:90">
      <c r="A811" s="65"/>
      <c r="B811" s="60"/>
      <c r="C811" s="60"/>
      <c r="D811" s="60"/>
      <c r="E811" s="60"/>
      <c r="F811" s="60"/>
      <c r="G811" s="60"/>
      <c r="H811" s="60"/>
      <c r="I811" s="60"/>
      <c r="J811" s="60"/>
      <c r="K811" s="60"/>
      <c r="L811" s="62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  <c r="AA811" s="60"/>
      <c r="AB811" s="60"/>
      <c r="AC811" s="60"/>
      <c r="AD811" s="60"/>
      <c r="AE811" s="60"/>
      <c r="AF811" s="60"/>
      <c r="AG811" s="60"/>
      <c r="AH811" s="60"/>
      <c r="AI811" s="60"/>
      <c r="AJ811" s="60"/>
      <c r="AK811" s="60"/>
      <c r="AL811" s="60"/>
      <c r="AM811" s="60"/>
      <c r="AN811" s="60"/>
      <c r="AO811" s="60"/>
      <c r="AP811" s="60"/>
      <c r="AQ811" s="60"/>
      <c r="AR811" s="60"/>
      <c r="AS811" s="60"/>
      <c r="AT811" s="60"/>
      <c r="AU811" s="60"/>
      <c r="AV811" s="60"/>
      <c r="AW811" s="60"/>
      <c r="AX811" s="60"/>
      <c r="AY811" s="60"/>
      <c r="AZ811" s="60"/>
      <c r="BA811" s="60"/>
      <c r="BB811" s="60"/>
      <c r="BC811" s="60"/>
      <c r="BD811" s="60"/>
      <c r="BE811" s="60"/>
      <c r="BF811" s="60"/>
      <c r="BG811" s="60"/>
      <c r="BH811" s="60"/>
      <c r="BI811" s="60"/>
      <c r="BJ811" s="60"/>
      <c r="BK811" s="60"/>
      <c r="BL811" s="60"/>
      <c r="BM811" s="60"/>
      <c r="BN811" s="60"/>
      <c r="BO811" s="60"/>
      <c r="BP811" s="60"/>
      <c r="BQ811" s="60"/>
      <c r="BR811" s="60"/>
      <c r="BS811" s="60"/>
      <c r="BT811" s="60"/>
      <c r="BU811" s="60"/>
      <c r="BV811" s="60"/>
      <c r="BW811" s="60"/>
      <c r="BX811" s="60"/>
      <c r="BY811" s="60"/>
      <c r="BZ811" s="60"/>
      <c r="CA811" s="60"/>
      <c r="CB811" s="60"/>
      <c r="CC811" s="60"/>
      <c r="CD811" s="60"/>
      <c r="CE811" s="60"/>
      <c r="CF811" s="60"/>
      <c r="CG811" s="60"/>
      <c r="CH811" s="60"/>
      <c r="CI811" s="60"/>
      <c r="CJ811" s="60"/>
      <c r="CK811" s="60"/>
      <c r="CL811" s="64"/>
    </row>
    <row r="812" spans="1:90">
      <c r="A812" s="65"/>
      <c r="B812" s="60"/>
      <c r="C812" s="60"/>
      <c r="D812" s="60"/>
      <c r="E812" s="60"/>
      <c r="F812" s="60"/>
      <c r="G812" s="60"/>
      <c r="H812" s="60"/>
      <c r="I812" s="60"/>
      <c r="J812" s="60"/>
      <c r="K812" s="60"/>
      <c r="L812" s="62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  <c r="AA812" s="60"/>
      <c r="AB812" s="60"/>
      <c r="AC812" s="60"/>
      <c r="AD812" s="60"/>
      <c r="AE812" s="60"/>
      <c r="AF812" s="60"/>
      <c r="AG812" s="60"/>
      <c r="AH812" s="60"/>
      <c r="AI812" s="60"/>
      <c r="AJ812" s="60"/>
      <c r="AK812" s="60"/>
      <c r="AL812" s="60"/>
      <c r="AM812" s="60"/>
      <c r="AN812" s="60"/>
      <c r="AO812" s="60"/>
      <c r="AP812" s="60"/>
      <c r="AQ812" s="60"/>
      <c r="AR812" s="60"/>
      <c r="AS812" s="60"/>
      <c r="AT812" s="60"/>
      <c r="AU812" s="60"/>
      <c r="AV812" s="60"/>
      <c r="AW812" s="60"/>
      <c r="AX812" s="60"/>
      <c r="AY812" s="60"/>
      <c r="AZ812" s="60"/>
      <c r="BA812" s="60"/>
      <c r="BB812" s="60"/>
      <c r="BC812" s="60"/>
      <c r="BD812" s="60"/>
      <c r="BE812" s="60"/>
      <c r="BF812" s="60"/>
      <c r="BG812" s="60"/>
      <c r="BH812" s="60"/>
      <c r="BI812" s="60"/>
      <c r="BJ812" s="60"/>
      <c r="BK812" s="60"/>
      <c r="BL812" s="60"/>
      <c r="BM812" s="60"/>
      <c r="BN812" s="60"/>
      <c r="BO812" s="60"/>
      <c r="BP812" s="60"/>
      <c r="BQ812" s="60"/>
      <c r="BR812" s="60"/>
      <c r="BS812" s="60"/>
      <c r="BT812" s="60"/>
      <c r="BU812" s="60"/>
      <c r="BV812" s="60"/>
      <c r="BW812" s="60"/>
      <c r="BX812" s="60"/>
      <c r="BY812" s="60"/>
      <c r="BZ812" s="60"/>
      <c r="CA812" s="60"/>
      <c r="CB812" s="60"/>
      <c r="CC812" s="60"/>
      <c r="CD812" s="60"/>
      <c r="CE812" s="60"/>
      <c r="CF812" s="60"/>
      <c r="CG812" s="60"/>
      <c r="CH812" s="60"/>
      <c r="CI812" s="60"/>
      <c r="CJ812" s="60"/>
      <c r="CK812" s="60"/>
      <c r="CL812" s="64"/>
    </row>
    <row r="813" spans="1:90">
      <c r="A813" s="65"/>
      <c r="B813" s="60"/>
      <c r="C813" s="60"/>
      <c r="D813" s="60"/>
      <c r="E813" s="60"/>
      <c r="F813" s="60"/>
      <c r="G813" s="60"/>
      <c r="H813" s="60"/>
      <c r="I813" s="60"/>
      <c r="J813" s="60"/>
      <c r="K813" s="60"/>
      <c r="L813" s="62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  <c r="AA813" s="60"/>
      <c r="AB813" s="60"/>
      <c r="AC813" s="60"/>
      <c r="AD813" s="60"/>
      <c r="AE813" s="60"/>
      <c r="AF813" s="60"/>
      <c r="AG813" s="60"/>
      <c r="AH813" s="60"/>
      <c r="AI813" s="60"/>
      <c r="AJ813" s="60"/>
      <c r="AK813" s="60"/>
      <c r="AL813" s="60"/>
      <c r="AM813" s="60"/>
      <c r="AN813" s="60"/>
      <c r="AO813" s="60"/>
      <c r="AP813" s="60"/>
      <c r="AQ813" s="60"/>
      <c r="AR813" s="60"/>
      <c r="AS813" s="60"/>
      <c r="AT813" s="60"/>
      <c r="AU813" s="60"/>
      <c r="AV813" s="60"/>
      <c r="AW813" s="60"/>
      <c r="AX813" s="60"/>
      <c r="AY813" s="60"/>
      <c r="AZ813" s="60"/>
      <c r="BA813" s="60"/>
      <c r="BB813" s="60"/>
      <c r="BC813" s="60"/>
      <c r="BD813" s="60"/>
      <c r="BE813" s="60"/>
      <c r="BF813" s="60"/>
      <c r="BG813" s="60"/>
      <c r="BH813" s="60"/>
      <c r="BI813" s="60"/>
      <c r="BJ813" s="60"/>
      <c r="BK813" s="60"/>
      <c r="BL813" s="60"/>
      <c r="BM813" s="60"/>
      <c r="BN813" s="60"/>
      <c r="BO813" s="60"/>
      <c r="BP813" s="60"/>
      <c r="BQ813" s="60"/>
      <c r="BR813" s="60"/>
      <c r="BS813" s="60"/>
      <c r="BT813" s="60"/>
      <c r="BU813" s="60"/>
      <c r="BV813" s="60"/>
      <c r="BW813" s="60"/>
      <c r="BX813" s="60"/>
      <c r="BY813" s="60"/>
      <c r="BZ813" s="60"/>
      <c r="CA813" s="60"/>
      <c r="CB813" s="60"/>
      <c r="CC813" s="60"/>
      <c r="CD813" s="60"/>
      <c r="CE813" s="60"/>
      <c r="CF813" s="60"/>
      <c r="CG813" s="60"/>
      <c r="CH813" s="60"/>
      <c r="CI813" s="60"/>
      <c r="CJ813" s="60"/>
      <c r="CK813" s="60"/>
      <c r="CL813" s="64"/>
    </row>
    <row r="814" spans="1:90">
      <c r="A814" s="65"/>
      <c r="B814" s="60"/>
      <c r="C814" s="60"/>
      <c r="D814" s="60"/>
      <c r="E814" s="60"/>
      <c r="F814" s="60"/>
      <c r="G814" s="60"/>
      <c r="H814" s="60"/>
      <c r="I814" s="60"/>
      <c r="J814" s="60"/>
      <c r="K814" s="60"/>
      <c r="L814" s="62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  <c r="AA814" s="60"/>
      <c r="AB814" s="60"/>
      <c r="AC814" s="60"/>
      <c r="AD814" s="60"/>
      <c r="AE814" s="60"/>
      <c r="AF814" s="60"/>
      <c r="AG814" s="60"/>
      <c r="AH814" s="60"/>
      <c r="AI814" s="60"/>
      <c r="AJ814" s="60"/>
      <c r="AK814" s="60"/>
      <c r="AL814" s="60"/>
      <c r="AM814" s="60"/>
      <c r="AN814" s="60"/>
      <c r="AO814" s="60"/>
      <c r="AP814" s="60"/>
      <c r="AQ814" s="60"/>
      <c r="AR814" s="60"/>
      <c r="AS814" s="60"/>
      <c r="AT814" s="60"/>
      <c r="AU814" s="60"/>
      <c r="AV814" s="60"/>
      <c r="AW814" s="60"/>
      <c r="AX814" s="60"/>
      <c r="AY814" s="60"/>
      <c r="AZ814" s="60"/>
      <c r="BA814" s="60"/>
      <c r="BB814" s="60"/>
      <c r="BC814" s="60"/>
      <c r="BD814" s="60"/>
      <c r="BE814" s="60"/>
      <c r="BF814" s="60"/>
      <c r="BG814" s="60"/>
      <c r="BH814" s="60"/>
      <c r="BI814" s="60"/>
      <c r="BJ814" s="60"/>
      <c r="BK814" s="60"/>
      <c r="BL814" s="60"/>
      <c r="BM814" s="60"/>
      <c r="BN814" s="60"/>
      <c r="BO814" s="60"/>
      <c r="BP814" s="60"/>
      <c r="BQ814" s="60"/>
      <c r="BR814" s="60"/>
      <c r="BS814" s="60"/>
      <c r="BT814" s="60"/>
      <c r="BU814" s="60"/>
      <c r="BV814" s="60"/>
      <c r="BW814" s="60"/>
      <c r="BX814" s="60"/>
      <c r="BY814" s="60"/>
      <c r="BZ814" s="60"/>
      <c r="CA814" s="60"/>
      <c r="CB814" s="60"/>
      <c r="CC814" s="60"/>
      <c r="CD814" s="60"/>
      <c r="CE814" s="60"/>
      <c r="CF814" s="60"/>
      <c r="CG814" s="60"/>
      <c r="CH814" s="60"/>
      <c r="CI814" s="60"/>
      <c r="CJ814" s="60"/>
      <c r="CK814" s="60"/>
      <c r="CL814" s="64"/>
    </row>
    <row r="815" spans="1:90">
      <c r="A815" s="65"/>
      <c r="B815" s="60"/>
      <c r="C815" s="60"/>
      <c r="D815" s="60"/>
      <c r="E815" s="60"/>
      <c r="F815" s="60"/>
      <c r="G815" s="60"/>
      <c r="H815" s="60"/>
      <c r="I815" s="60"/>
      <c r="J815" s="60"/>
      <c r="K815" s="60"/>
      <c r="L815" s="62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  <c r="AA815" s="60"/>
      <c r="AB815" s="60"/>
      <c r="AC815" s="60"/>
      <c r="AD815" s="60"/>
      <c r="AE815" s="60"/>
      <c r="AF815" s="60"/>
      <c r="AG815" s="60"/>
      <c r="AH815" s="60"/>
      <c r="AI815" s="60"/>
      <c r="AJ815" s="60"/>
      <c r="AK815" s="60"/>
      <c r="AL815" s="60"/>
      <c r="AM815" s="60"/>
      <c r="AN815" s="60"/>
      <c r="AO815" s="60"/>
      <c r="AP815" s="60"/>
      <c r="AQ815" s="60"/>
      <c r="AR815" s="60"/>
      <c r="AS815" s="60"/>
      <c r="AT815" s="60"/>
      <c r="AU815" s="60"/>
      <c r="AV815" s="60"/>
      <c r="AW815" s="60"/>
      <c r="AX815" s="60"/>
      <c r="AY815" s="60"/>
      <c r="AZ815" s="60"/>
      <c r="BA815" s="60"/>
      <c r="BB815" s="60"/>
      <c r="BC815" s="60"/>
      <c r="BD815" s="60"/>
      <c r="BE815" s="60"/>
      <c r="BF815" s="60"/>
      <c r="BG815" s="60"/>
      <c r="BH815" s="60"/>
      <c r="BI815" s="60"/>
      <c r="BJ815" s="60"/>
      <c r="BK815" s="60"/>
      <c r="BL815" s="60"/>
      <c r="BM815" s="60"/>
      <c r="BN815" s="60"/>
      <c r="BO815" s="60"/>
      <c r="BP815" s="60"/>
      <c r="BQ815" s="60"/>
      <c r="BR815" s="60"/>
      <c r="BS815" s="60"/>
      <c r="BT815" s="60"/>
      <c r="BU815" s="60"/>
      <c r="BV815" s="60"/>
      <c r="BW815" s="60"/>
      <c r="BX815" s="60"/>
      <c r="BY815" s="60"/>
      <c r="BZ815" s="60"/>
      <c r="CA815" s="60"/>
      <c r="CB815" s="60"/>
      <c r="CC815" s="60"/>
      <c r="CD815" s="60"/>
      <c r="CE815" s="60"/>
      <c r="CF815" s="60"/>
      <c r="CG815" s="60"/>
      <c r="CH815" s="60"/>
      <c r="CI815" s="60"/>
      <c r="CJ815" s="60"/>
      <c r="CK815" s="60"/>
      <c r="CL815" s="64"/>
    </row>
    <row r="816" spans="1:90">
      <c r="A816" s="65"/>
      <c r="B816" s="60"/>
      <c r="C816" s="60"/>
      <c r="D816" s="60"/>
      <c r="E816" s="60"/>
      <c r="F816" s="60"/>
      <c r="G816" s="60"/>
      <c r="H816" s="60"/>
      <c r="I816" s="60"/>
      <c r="J816" s="60"/>
      <c r="K816" s="60"/>
      <c r="L816" s="62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  <c r="AA816" s="60"/>
      <c r="AB816" s="60"/>
      <c r="AC816" s="60"/>
      <c r="AD816" s="60"/>
      <c r="AE816" s="60"/>
      <c r="AF816" s="60"/>
      <c r="AG816" s="60"/>
      <c r="AH816" s="60"/>
      <c r="AI816" s="60"/>
      <c r="AJ816" s="60"/>
      <c r="AK816" s="60"/>
      <c r="AL816" s="60"/>
      <c r="AM816" s="60"/>
      <c r="AN816" s="60"/>
      <c r="AO816" s="60"/>
      <c r="AP816" s="60"/>
      <c r="AQ816" s="60"/>
      <c r="AR816" s="60"/>
      <c r="AS816" s="60"/>
      <c r="AT816" s="60"/>
      <c r="AU816" s="60"/>
      <c r="AV816" s="60"/>
      <c r="AW816" s="60"/>
      <c r="AX816" s="60"/>
      <c r="AY816" s="60"/>
      <c r="AZ816" s="60"/>
      <c r="BA816" s="60"/>
      <c r="BB816" s="60"/>
      <c r="BC816" s="60"/>
      <c r="BD816" s="60"/>
      <c r="BE816" s="60"/>
      <c r="BF816" s="60"/>
      <c r="BG816" s="60"/>
      <c r="BH816" s="60"/>
      <c r="BI816" s="60"/>
      <c r="BJ816" s="60"/>
      <c r="BK816" s="60"/>
      <c r="BL816" s="60"/>
      <c r="BM816" s="60"/>
      <c r="BN816" s="60"/>
      <c r="BO816" s="60"/>
      <c r="BP816" s="60"/>
      <c r="BQ816" s="60"/>
      <c r="BR816" s="60"/>
      <c r="BS816" s="60"/>
      <c r="BT816" s="60"/>
      <c r="BU816" s="60"/>
      <c r="BV816" s="60"/>
      <c r="BW816" s="60"/>
      <c r="BX816" s="60"/>
      <c r="BY816" s="60"/>
      <c r="BZ816" s="60"/>
      <c r="CA816" s="60"/>
      <c r="CB816" s="60"/>
      <c r="CC816" s="60"/>
      <c r="CD816" s="60"/>
      <c r="CE816" s="60"/>
      <c r="CF816" s="60"/>
      <c r="CG816" s="60"/>
      <c r="CH816" s="60"/>
      <c r="CI816" s="60"/>
      <c r="CJ816" s="60"/>
      <c r="CK816" s="60"/>
      <c r="CL816" s="64"/>
    </row>
    <row r="817" spans="1:90">
      <c r="A817" s="65"/>
      <c r="B817" s="60"/>
      <c r="C817" s="60"/>
      <c r="D817" s="60"/>
      <c r="E817" s="60"/>
      <c r="F817" s="60"/>
      <c r="G817" s="60"/>
      <c r="H817" s="60"/>
      <c r="I817" s="60"/>
      <c r="J817" s="60"/>
      <c r="K817" s="60"/>
      <c r="L817" s="62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  <c r="AA817" s="60"/>
      <c r="AB817" s="60"/>
      <c r="AC817" s="60"/>
      <c r="AD817" s="60"/>
      <c r="AE817" s="60"/>
      <c r="AF817" s="60"/>
      <c r="AG817" s="60"/>
      <c r="AH817" s="60"/>
      <c r="AI817" s="60"/>
      <c r="AJ817" s="60"/>
      <c r="AK817" s="60"/>
      <c r="AL817" s="60"/>
      <c r="AM817" s="60"/>
      <c r="AN817" s="60"/>
      <c r="AO817" s="60"/>
      <c r="AP817" s="60"/>
      <c r="AQ817" s="60"/>
      <c r="AR817" s="60"/>
      <c r="AS817" s="60"/>
      <c r="AT817" s="60"/>
      <c r="AU817" s="60"/>
      <c r="AV817" s="60"/>
      <c r="AW817" s="60"/>
      <c r="AX817" s="60"/>
      <c r="AY817" s="60"/>
      <c r="AZ817" s="60"/>
      <c r="BA817" s="60"/>
      <c r="BB817" s="60"/>
      <c r="BC817" s="60"/>
      <c r="BD817" s="60"/>
      <c r="BE817" s="60"/>
      <c r="BF817" s="60"/>
      <c r="BG817" s="60"/>
      <c r="BH817" s="60"/>
      <c r="BI817" s="60"/>
      <c r="BJ817" s="60"/>
      <c r="BK817" s="60"/>
      <c r="BL817" s="60"/>
      <c r="BM817" s="60"/>
      <c r="BN817" s="60"/>
      <c r="BO817" s="60"/>
      <c r="BP817" s="60"/>
      <c r="BQ817" s="60"/>
      <c r="BR817" s="60"/>
      <c r="BS817" s="60"/>
      <c r="BT817" s="60"/>
      <c r="BU817" s="60"/>
      <c r="BV817" s="60"/>
      <c r="BW817" s="60"/>
      <c r="BX817" s="60"/>
      <c r="BY817" s="60"/>
      <c r="BZ817" s="60"/>
      <c r="CA817" s="60"/>
      <c r="CB817" s="60"/>
      <c r="CC817" s="60"/>
      <c r="CD817" s="60"/>
      <c r="CE817" s="60"/>
      <c r="CF817" s="60"/>
      <c r="CG817" s="60"/>
      <c r="CH817" s="60"/>
      <c r="CI817" s="60"/>
      <c r="CJ817" s="60"/>
      <c r="CK817" s="60"/>
      <c r="CL817" s="64"/>
    </row>
    <row r="818" spans="1:90">
      <c r="A818" s="65"/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62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  <c r="AA818" s="60"/>
      <c r="AB818" s="60"/>
      <c r="AC818" s="60"/>
      <c r="AD818" s="60"/>
      <c r="AE818" s="60"/>
      <c r="AF818" s="60"/>
      <c r="AG818" s="60"/>
      <c r="AH818" s="60"/>
      <c r="AI818" s="60"/>
      <c r="AJ818" s="60"/>
      <c r="AK818" s="60"/>
      <c r="AL818" s="60"/>
      <c r="AM818" s="60"/>
      <c r="AN818" s="60"/>
      <c r="AO818" s="60"/>
      <c r="AP818" s="60"/>
      <c r="AQ818" s="60"/>
      <c r="AR818" s="60"/>
      <c r="AS818" s="60"/>
      <c r="AT818" s="60"/>
      <c r="AU818" s="60"/>
      <c r="AV818" s="60"/>
      <c r="AW818" s="60"/>
      <c r="AX818" s="60"/>
      <c r="AY818" s="60"/>
      <c r="AZ818" s="60"/>
      <c r="BA818" s="60"/>
      <c r="BB818" s="60"/>
      <c r="BC818" s="60"/>
      <c r="BD818" s="60"/>
      <c r="BE818" s="60"/>
      <c r="BF818" s="60"/>
      <c r="BG818" s="60"/>
      <c r="BH818" s="60"/>
      <c r="BI818" s="60"/>
      <c r="BJ818" s="60"/>
      <c r="BK818" s="60"/>
      <c r="BL818" s="60"/>
      <c r="BM818" s="60"/>
      <c r="BN818" s="60"/>
      <c r="BO818" s="60"/>
      <c r="BP818" s="60"/>
      <c r="BQ818" s="60"/>
      <c r="BR818" s="60"/>
      <c r="BS818" s="60"/>
      <c r="BT818" s="60"/>
      <c r="BU818" s="60"/>
      <c r="BV818" s="60"/>
      <c r="BW818" s="60"/>
      <c r="BX818" s="60"/>
      <c r="BY818" s="60"/>
      <c r="BZ818" s="60"/>
      <c r="CA818" s="60"/>
      <c r="CB818" s="60"/>
      <c r="CC818" s="60"/>
      <c r="CD818" s="60"/>
      <c r="CE818" s="60"/>
      <c r="CF818" s="60"/>
      <c r="CG818" s="60"/>
      <c r="CH818" s="60"/>
      <c r="CI818" s="60"/>
      <c r="CJ818" s="60"/>
      <c r="CK818" s="60"/>
      <c r="CL818" s="64"/>
    </row>
    <row r="819" spans="1:90">
      <c r="A819" s="65"/>
      <c r="B819" s="60"/>
      <c r="C819" s="60"/>
      <c r="D819" s="60"/>
      <c r="E819" s="60"/>
      <c r="F819" s="60"/>
      <c r="G819" s="60"/>
      <c r="H819" s="60"/>
      <c r="I819" s="60"/>
      <c r="J819" s="60"/>
      <c r="K819" s="60"/>
      <c r="L819" s="62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  <c r="AA819" s="60"/>
      <c r="AB819" s="60"/>
      <c r="AC819" s="60"/>
      <c r="AD819" s="60"/>
      <c r="AE819" s="60"/>
      <c r="AF819" s="60"/>
      <c r="AG819" s="60"/>
      <c r="AH819" s="60"/>
      <c r="AI819" s="60"/>
      <c r="AJ819" s="60"/>
      <c r="AK819" s="60"/>
      <c r="AL819" s="60"/>
      <c r="AM819" s="60"/>
      <c r="AN819" s="60"/>
      <c r="AO819" s="60"/>
      <c r="AP819" s="60"/>
      <c r="AQ819" s="60"/>
      <c r="AR819" s="60"/>
      <c r="AS819" s="60"/>
      <c r="AT819" s="60"/>
      <c r="AU819" s="60"/>
      <c r="AV819" s="60"/>
      <c r="AW819" s="60"/>
      <c r="AX819" s="60"/>
      <c r="AY819" s="60"/>
      <c r="AZ819" s="60"/>
      <c r="BA819" s="60"/>
      <c r="BB819" s="60"/>
      <c r="BC819" s="60"/>
      <c r="BD819" s="60"/>
      <c r="BE819" s="60"/>
      <c r="BF819" s="60"/>
      <c r="BG819" s="60"/>
      <c r="BH819" s="60"/>
      <c r="BI819" s="60"/>
      <c r="BJ819" s="60"/>
      <c r="BK819" s="60"/>
      <c r="BL819" s="60"/>
      <c r="BM819" s="60"/>
      <c r="BN819" s="60"/>
      <c r="BO819" s="60"/>
      <c r="BP819" s="60"/>
      <c r="BQ819" s="60"/>
      <c r="BR819" s="60"/>
      <c r="BS819" s="60"/>
      <c r="BT819" s="60"/>
      <c r="BU819" s="60"/>
      <c r="BV819" s="60"/>
      <c r="BW819" s="60"/>
      <c r="BX819" s="60"/>
      <c r="BY819" s="60"/>
      <c r="BZ819" s="60"/>
      <c r="CA819" s="60"/>
      <c r="CB819" s="60"/>
      <c r="CC819" s="60"/>
      <c r="CD819" s="60"/>
      <c r="CE819" s="60"/>
      <c r="CF819" s="60"/>
      <c r="CG819" s="60"/>
      <c r="CH819" s="60"/>
      <c r="CI819" s="60"/>
      <c r="CJ819" s="60"/>
      <c r="CK819" s="60"/>
      <c r="CL819" s="64"/>
    </row>
    <row r="820" spans="1:90">
      <c r="A820" s="65"/>
      <c r="B820" s="60"/>
      <c r="C820" s="60"/>
      <c r="D820" s="60"/>
      <c r="E820" s="60"/>
      <c r="F820" s="60"/>
      <c r="G820" s="60"/>
      <c r="H820" s="60"/>
      <c r="I820" s="60"/>
      <c r="J820" s="60"/>
      <c r="K820" s="60"/>
      <c r="L820" s="62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  <c r="AA820" s="60"/>
      <c r="AB820" s="60"/>
      <c r="AC820" s="60"/>
      <c r="AD820" s="60"/>
      <c r="AE820" s="60"/>
      <c r="AF820" s="60"/>
      <c r="AG820" s="60"/>
      <c r="AH820" s="60"/>
      <c r="AI820" s="60"/>
      <c r="AJ820" s="60"/>
      <c r="AK820" s="60"/>
      <c r="AL820" s="60"/>
      <c r="AM820" s="60"/>
      <c r="AN820" s="60"/>
      <c r="AO820" s="60"/>
      <c r="AP820" s="60"/>
      <c r="AQ820" s="60"/>
      <c r="AR820" s="60"/>
      <c r="AS820" s="60"/>
      <c r="AT820" s="60"/>
      <c r="AU820" s="60"/>
      <c r="AV820" s="60"/>
      <c r="AW820" s="60"/>
      <c r="AX820" s="60"/>
      <c r="AY820" s="60"/>
      <c r="AZ820" s="60"/>
      <c r="BA820" s="60"/>
      <c r="BB820" s="60"/>
      <c r="BC820" s="60"/>
      <c r="BD820" s="60"/>
      <c r="BE820" s="60"/>
      <c r="BF820" s="60"/>
      <c r="BG820" s="60"/>
      <c r="BH820" s="60"/>
      <c r="BI820" s="60"/>
      <c r="BJ820" s="60"/>
      <c r="BK820" s="60"/>
      <c r="BL820" s="60"/>
      <c r="BM820" s="60"/>
      <c r="BN820" s="60"/>
      <c r="BO820" s="60"/>
      <c r="BP820" s="60"/>
      <c r="BQ820" s="60"/>
      <c r="BR820" s="60"/>
      <c r="BS820" s="60"/>
      <c r="BT820" s="60"/>
      <c r="BU820" s="60"/>
      <c r="BV820" s="60"/>
      <c r="BW820" s="60"/>
      <c r="BX820" s="60"/>
      <c r="BY820" s="60"/>
      <c r="BZ820" s="60"/>
      <c r="CA820" s="60"/>
      <c r="CB820" s="60"/>
      <c r="CC820" s="60"/>
      <c r="CD820" s="60"/>
      <c r="CE820" s="60"/>
      <c r="CF820" s="60"/>
      <c r="CG820" s="60"/>
      <c r="CH820" s="60"/>
      <c r="CI820" s="60"/>
      <c r="CJ820" s="60"/>
      <c r="CK820" s="60"/>
      <c r="CL820" s="64"/>
    </row>
    <row r="821" spans="1:90">
      <c r="A821" s="65"/>
      <c r="B821" s="60"/>
      <c r="C821" s="60"/>
      <c r="D821" s="60"/>
      <c r="E821" s="60"/>
      <c r="F821" s="60"/>
      <c r="G821" s="60"/>
      <c r="H821" s="60"/>
      <c r="I821" s="60"/>
      <c r="J821" s="60"/>
      <c r="K821" s="60"/>
      <c r="L821" s="62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  <c r="AA821" s="60"/>
      <c r="AB821" s="60"/>
      <c r="AC821" s="60"/>
      <c r="AD821" s="60"/>
      <c r="AE821" s="60"/>
      <c r="AF821" s="60"/>
      <c r="AG821" s="60"/>
      <c r="AH821" s="60"/>
      <c r="AI821" s="60"/>
      <c r="AJ821" s="60"/>
      <c r="AK821" s="60"/>
      <c r="AL821" s="60"/>
      <c r="AM821" s="60"/>
      <c r="AN821" s="60"/>
      <c r="AO821" s="60"/>
      <c r="AP821" s="60"/>
      <c r="AQ821" s="60"/>
      <c r="AR821" s="60"/>
      <c r="AS821" s="60"/>
      <c r="AT821" s="60"/>
      <c r="AU821" s="60"/>
      <c r="AV821" s="60"/>
      <c r="AW821" s="60"/>
      <c r="AX821" s="60"/>
      <c r="AY821" s="60"/>
      <c r="AZ821" s="60"/>
      <c r="BA821" s="60"/>
      <c r="BB821" s="60"/>
      <c r="BC821" s="60"/>
      <c r="BD821" s="60"/>
      <c r="BE821" s="60"/>
      <c r="BF821" s="60"/>
      <c r="BG821" s="60"/>
      <c r="BH821" s="60"/>
      <c r="BI821" s="60"/>
      <c r="BJ821" s="60"/>
      <c r="BK821" s="60"/>
      <c r="BL821" s="60"/>
      <c r="BM821" s="60"/>
      <c r="BN821" s="60"/>
      <c r="BO821" s="60"/>
      <c r="BP821" s="60"/>
      <c r="BQ821" s="60"/>
      <c r="BR821" s="60"/>
      <c r="BS821" s="60"/>
      <c r="BT821" s="60"/>
      <c r="BU821" s="60"/>
      <c r="BV821" s="60"/>
      <c r="BW821" s="60"/>
      <c r="BX821" s="60"/>
      <c r="BY821" s="60"/>
      <c r="BZ821" s="60"/>
      <c r="CA821" s="60"/>
      <c r="CB821" s="60"/>
      <c r="CC821" s="60"/>
      <c r="CD821" s="60"/>
      <c r="CE821" s="60"/>
      <c r="CF821" s="60"/>
      <c r="CG821" s="60"/>
      <c r="CH821" s="60"/>
      <c r="CI821" s="60"/>
      <c r="CJ821" s="60"/>
      <c r="CK821" s="60"/>
      <c r="CL821" s="64"/>
    </row>
    <row r="822" spans="1:90">
      <c r="A822" s="65"/>
      <c r="B822" s="60"/>
      <c r="C822" s="60"/>
      <c r="D822" s="60"/>
      <c r="E822" s="60"/>
      <c r="F822" s="60"/>
      <c r="G822" s="60"/>
      <c r="H822" s="60"/>
      <c r="I822" s="60"/>
      <c r="J822" s="60"/>
      <c r="K822" s="60"/>
      <c r="L822" s="62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  <c r="AA822" s="60"/>
      <c r="AB822" s="60"/>
      <c r="AC822" s="60"/>
      <c r="AD822" s="60"/>
      <c r="AE822" s="60"/>
      <c r="AF822" s="60"/>
      <c r="AG822" s="60"/>
      <c r="AH822" s="60"/>
      <c r="AI822" s="60"/>
      <c r="AJ822" s="60"/>
      <c r="AK822" s="60"/>
      <c r="AL822" s="60"/>
      <c r="AM822" s="60"/>
      <c r="AN822" s="60"/>
      <c r="AO822" s="60"/>
      <c r="AP822" s="60"/>
      <c r="AQ822" s="60"/>
      <c r="AR822" s="60"/>
      <c r="AS822" s="60"/>
      <c r="AT822" s="60"/>
      <c r="AU822" s="60"/>
      <c r="AV822" s="60"/>
      <c r="AW822" s="60"/>
      <c r="AX822" s="60"/>
      <c r="AY822" s="60"/>
      <c r="AZ822" s="60"/>
      <c r="BA822" s="60"/>
      <c r="BB822" s="60"/>
      <c r="BC822" s="60"/>
      <c r="BD822" s="60"/>
      <c r="BE822" s="60"/>
      <c r="BF822" s="60"/>
      <c r="BG822" s="60"/>
      <c r="BH822" s="60"/>
      <c r="BI822" s="60"/>
      <c r="BJ822" s="60"/>
      <c r="BK822" s="60"/>
      <c r="BL822" s="60"/>
      <c r="BM822" s="60"/>
      <c r="BN822" s="60"/>
      <c r="BO822" s="60"/>
      <c r="BP822" s="60"/>
      <c r="BQ822" s="60"/>
      <c r="BR822" s="60"/>
      <c r="BS822" s="60"/>
      <c r="BT822" s="60"/>
      <c r="BU822" s="60"/>
      <c r="BV822" s="60"/>
      <c r="BW822" s="60"/>
      <c r="BX822" s="60"/>
      <c r="BY822" s="60"/>
      <c r="BZ822" s="60"/>
      <c r="CA822" s="60"/>
      <c r="CB822" s="60"/>
      <c r="CC822" s="60"/>
      <c r="CD822" s="60"/>
      <c r="CE822" s="60"/>
      <c r="CF822" s="60"/>
      <c r="CG822" s="60"/>
      <c r="CH822" s="60"/>
      <c r="CI822" s="60"/>
      <c r="CJ822" s="60"/>
      <c r="CK822" s="60"/>
      <c r="CL822" s="64"/>
    </row>
    <row r="823" spans="1:90">
      <c r="A823" s="65"/>
      <c r="B823" s="60"/>
      <c r="C823" s="60"/>
      <c r="D823" s="60"/>
      <c r="E823" s="60"/>
      <c r="F823" s="60"/>
      <c r="G823" s="60"/>
      <c r="H823" s="60"/>
      <c r="I823" s="60"/>
      <c r="J823" s="60"/>
      <c r="K823" s="60"/>
      <c r="L823" s="62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  <c r="AA823" s="60"/>
      <c r="AB823" s="60"/>
      <c r="AC823" s="60"/>
      <c r="AD823" s="60"/>
      <c r="AE823" s="60"/>
      <c r="AF823" s="60"/>
      <c r="AG823" s="60"/>
      <c r="AH823" s="60"/>
      <c r="AI823" s="60"/>
      <c r="AJ823" s="60"/>
      <c r="AK823" s="60"/>
      <c r="AL823" s="60"/>
      <c r="AM823" s="60"/>
      <c r="AN823" s="60"/>
      <c r="AO823" s="60"/>
      <c r="AP823" s="60"/>
      <c r="AQ823" s="60"/>
      <c r="AR823" s="60"/>
      <c r="AS823" s="60"/>
      <c r="AT823" s="60"/>
      <c r="AU823" s="60"/>
      <c r="AV823" s="60"/>
      <c r="AW823" s="60"/>
      <c r="AX823" s="60"/>
      <c r="AY823" s="60"/>
      <c r="AZ823" s="60"/>
      <c r="BA823" s="60"/>
      <c r="BB823" s="60"/>
      <c r="BC823" s="60"/>
      <c r="BD823" s="60"/>
      <c r="BE823" s="60"/>
      <c r="BF823" s="60"/>
      <c r="BG823" s="60"/>
      <c r="BH823" s="60"/>
      <c r="BI823" s="60"/>
      <c r="BJ823" s="60"/>
      <c r="BK823" s="60"/>
      <c r="BL823" s="60"/>
      <c r="BM823" s="60"/>
      <c r="BN823" s="60"/>
      <c r="BO823" s="60"/>
      <c r="BP823" s="60"/>
      <c r="BQ823" s="60"/>
      <c r="BR823" s="60"/>
      <c r="BS823" s="60"/>
      <c r="BT823" s="60"/>
      <c r="BU823" s="60"/>
      <c r="BV823" s="60"/>
      <c r="BW823" s="60"/>
      <c r="BX823" s="60"/>
      <c r="BY823" s="60"/>
      <c r="BZ823" s="60"/>
      <c r="CA823" s="60"/>
      <c r="CB823" s="60"/>
      <c r="CC823" s="60"/>
      <c r="CD823" s="60"/>
      <c r="CE823" s="60"/>
      <c r="CF823" s="60"/>
      <c r="CG823" s="60"/>
      <c r="CH823" s="60"/>
      <c r="CI823" s="60"/>
      <c r="CJ823" s="60"/>
      <c r="CK823" s="60"/>
      <c r="CL823" s="64"/>
    </row>
    <row r="824" spans="1:90">
      <c r="A824" s="65"/>
      <c r="B824" s="60"/>
      <c r="C824" s="60"/>
      <c r="D824" s="60"/>
      <c r="E824" s="60"/>
      <c r="F824" s="60"/>
      <c r="G824" s="60"/>
      <c r="H824" s="60"/>
      <c r="I824" s="60"/>
      <c r="J824" s="60"/>
      <c r="K824" s="60"/>
      <c r="L824" s="62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  <c r="AA824" s="60"/>
      <c r="AB824" s="60"/>
      <c r="AC824" s="60"/>
      <c r="AD824" s="60"/>
      <c r="AE824" s="60"/>
      <c r="AF824" s="60"/>
      <c r="AG824" s="60"/>
      <c r="AH824" s="60"/>
      <c r="AI824" s="60"/>
      <c r="AJ824" s="60"/>
      <c r="AK824" s="60"/>
      <c r="AL824" s="60"/>
      <c r="AM824" s="60"/>
      <c r="AN824" s="60"/>
      <c r="AO824" s="60"/>
      <c r="AP824" s="60"/>
      <c r="AQ824" s="60"/>
      <c r="AR824" s="60"/>
      <c r="AS824" s="60"/>
      <c r="AT824" s="60"/>
      <c r="AU824" s="60"/>
      <c r="AV824" s="60"/>
      <c r="AW824" s="60"/>
      <c r="AX824" s="60"/>
      <c r="AY824" s="60"/>
      <c r="AZ824" s="60"/>
      <c r="BA824" s="60"/>
      <c r="BB824" s="60"/>
      <c r="BC824" s="60"/>
      <c r="BD824" s="60"/>
      <c r="BE824" s="60"/>
      <c r="BF824" s="60"/>
      <c r="BG824" s="60"/>
      <c r="BH824" s="60"/>
      <c r="BI824" s="60"/>
      <c r="BJ824" s="60"/>
      <c r="BK824" s="60"/>
      <c r="BL824" s="60"/>
      <c r="BM824" s="60"/>
      <c r="BN824" s="60"/>
      <c r="BO824" s="60"/>
      <c r="BP824" s="60"/>
      <c r="BQ824" s="60"/>
      <c r="BR824" s="60"/>
      <c r="BS824" s="60"/>
      <c r="BT824" s="60"/>
      <c r="BU824" s="60"/>
      <c r="BV824" s="60"/>
      <c r="BW824" s="60"/>
      <c r="BX824" s="60"/>
      <c r="BY824" s="60"/>
      <c r="BZ824" s="60"/>
      <c r="CA824" s="60"/>
      <c r="CB824" s="60"/>
      <c r="CC824" s="60"/>
      <c r="CD824" s="60"/>
      <c r="CE824" s="60"/>
      <c r="CF824" s="60"/>
      <c r="CG824" s="60"/>
      <c r="CH824" s="60"/>
      <c r="CI824" s="60"/>
      <c r="CJ824" s="60"/>
      <c r="CK824" s="60"/>
      <c r="CL824" s="64"/>
    </row>
    <row r="825" spans="1:90">
      <c r="A825" s="65"/>
      <c r="B825" s="60"/>
      <c r="C825" s="60"/>
      <c r="D825" s="60"/>
      <c r="E825" s="60"/>
      <c r="F825" s="60"/>
      <c r="G825" s="60"/>
      <c r="H825" s="60"/>
      <c r="I825" s="60"/>
      <c r="J825" s="60"/>
      <c r="K825" s="60"/>
      <c r="L825" s="62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  <c r="AA825" s="60"/>
      <c r="AB825" s="60"/>
      <c r="AC825" s="60"/>
      <c r="AD825" s="60"/>
      <c r="AE825" s="60"/>
      <c r="AF825" s="60"/>
      <c r="AG825" s="60"/>
      <c r="AH825" s="60"/>
      <c r="AI825" s="60"/>
      <c r="AJ825" s="60"/>
      <c r="AK825" s="60"/>
      <c r="AL825" s="60"/>
      <c r="AM825" s="60"/>
      <c r="AN825" s="60"/>
      <c r="AO825" s="60"/>
      <c r="AP825" s="60"/>
      <c r="AQ825" s="60"/>
      <c r="AR825" s="60"/>
      <c r="AS825" s="60"/>
      <c r="AT825" s="60"/>
      <c r="AU825" s="60"/>
      <c r="AV825" s="60"/>
      <c r="AW825" s="60"/>
      <c r="AX825" s="60"/>
      <c r="AY825" s="60"/>
      <c r="AZ825" s="60"/>
      <c r="BA825" s="60"/>
      <c r="BB825" s="60"/>
      <c r="BC825" s="60"/>
      <c r="BD825" s="60"/>
      <c r="BE825" s="60"/>
      <c r="BF825" s="60"/>
      <c r="BG825" s="60"/>
      <c r="BH825" s="60"/>
      <c r="BI825" s="60"/>
      <c r="BJ825" s="60"/>
      <c r="BK825" s="60"/>
      <c r="BL825" s="60"/>
      <c r="BM825" s="60"/>
      <c r="BN825" s="60"/>
      <c r="BO825" s="60"/>
      <c r="BP825" s="60"/>
      <c r="BQ825" s="60"/>
      <c r="BR825" s="60"/>
      <c r="BS825" s="60"/>
      <c r="BT825" s="60"/>
      <c r="BU825" s="60"/>
      <c r="BV825" s="60"/>
      <c r="BW825" s="60"/>
      <c r="BX825" s="60"/>
      <c r="BY825" s="60"/>
      <c r="BZ825" s="60"/>
      <c r="CA825" s="60"/>
      <c r="CB825" s="60"/>
      <c r="CC825" s="60"/>
      <c r="CD825" s="60"/>
      <c r="CE825" s="60"/>
      <c r="CF825" s="60"/>
      <c r="CG825" s="60"/>
      <c r="CH825" s="60"/>
      <c r="CI825" s="60"/>
      <c r="CJ825" s="60"/>
      <c r="CK825" s="60"/>
      <c r="CL825" s="64"/>
    </row>
    <row r="826" spans="1:90">
      <c r="A826" s="65"/>
      <c r="B826" s="60"/>
      <c r="C826" s="60"/>
      <c r="D826" s="60"/>
      <c r="E826" s="60"/>
      <c r="F826" s="60"/>
      <c r="G826" s="60"/>
      <c r="H826" s="60"/>
      <c r="I826" s="60"/>
      <c r="J826" s="60"/>
      <c r="K826" s="60"/>
      <c r="L826" s="62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  <c r="AA826" s="60"/>
      <c r="AB826" s="60"/>
      <c r="AC826" s="60"/>
      <c r="AD826" s="60"/>
      <c r="AE826" s="60"/>
      <c r="AF826" s="60"/>
      <c r="AG826" s="60"/>
      <c r="AH826" s="60"/>
      <c r="AI826" s="60"/>
      <c r="AJ826" s="60"/>
      <c r="AK826" s="60"/>
      <c r="AL826" s="60"/>
      <c r="AM826" s="60"/>
      <c r="AN826" s="60"/>
      <c r="AO826" s="60"/>
      <c r="AP826" s="60"/>
      <c r="AQ826" s="60"/>
      <c r="AR826" s="60"/>
      <c r="AS826" s="60"/>
      <c r="AT826" s="60"/>
      <c r="AU826" s="60"/>
      <c r="AV826" s="60"/>
      <c r="AW826" s="60"/>
      <c r="AX826" s="60"/>
      <c r="AY826" s="60"/>
      <c r="AZ826" s="60"/>
      <c r="BA826" s="60"/>
      <c r="BB826" s="60"/>
      <c r="BC826" s="60"/>
      <c r="BD826" s="60"/>
      <c r="BE826" s="60"/>
      <c r="BF826" s="60"/>
      <c r="BG826" s="60"/>
      <c r="BH826" s="60"/>
      <c r="BI826" s="60"/>
      <c r="BJ826" s="60"/>
      <c r="BK826" s="60"/>
      <c r="BL826" s="60"/>
      <c r="BM826" s="60"/>
      <c r="BN826" s="60"/>
      <c r="BO826" s="60"/>
      <c r="BP826" s="60"/>
      <c r="BQ826" s="60"/>
      <c r="BR826" s="60"/>
      <c r="BS826" s="60"/>
      <c r="BT826" s="60"/>
      <c r="BU826" s="60"/>
      <c r="BV826" s="60"/>
      <c r="BW826" s="60"/>
      <c r="BX826" s="60"/>
      <c r="BY826" s="60"/>
      <c r="BZ826" s="60"/>
      <c r="CA826" s="60"/>
      <c r="CB826" s="60"/>
      <c r="CC826" s="60"/>
      <c r="CD826" s="60"/>
      <c r="CE826" s="60"/>
      <c r="CF826" s="60"/>
      <c r="CG826" s="60"/>
      <c r="CH826" s="60"/>
      <c r="CI826" s="60"/>
      <c r="CJ826" s="60"/>
      <c r="CK826" s="60"/>
      <c r="CL826" s="64"/>
    </row>
    <row r="827" spans="1:90">
      <c r="A827" s="65"/>
      <c r="B827" s="60"/>
      <c r="C827" s="60"/>
      <c r="D827" s="60"/>
      <c r="E827" s="60"/>
      <c r="F827" s="60"/>
      <c r="G827" s="60"/>
      <c r="H827" s="60"/>
      <c r="I827" s="60"/>
      <c r="J827" s="60"/>
      <c r="K827" s="60"/>
      <c r="L827" s="62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  <c r="AA827" s="60"/>
      <c r="AB827" s="60"/>
      <c r="AC827" s="60"/>
      <c r="AD827" s="60"/>
      <c r="AE827" s="60"/>
      <c r="AF827" s="60"/>
      <c r="AG827" s="60"/>
      <c r="AH827" s="60"/>
      <c r="AI827" s="60"/>
      <c r="AJ827" s="60"/>
      <c r="AK827" s="60"/>
      <c r="AL827" s="60"/>
      <c r="AM827" s="60"/>
      <c r="AN827" s="60"/>
      <c r="AO827" s="60"/>
      <c r="AP827" s="60"/>
      <c r="AQ827" s="60"/>
      <c r="AR827" s="60"/>
      <c r="AS827" s="60"/>
      <c r="AT827" s="60"/>
      <c r="AU827" s="60"/>
      <c r="AV827" s="60"/>
      <c r="AW827" s="60"/>
      <c r="AX827" s="60"/>
      <c r="AY827" s="60"/>
      <c r="AZ827" s="60"/>
      <c r="BA827" s="60"/>
      <c r="BB827" s="60"/>
      <c r="BC827" s="60"/>
      <c r="BD827" s="60"/>
      <c r="BE827" s="60"/>
      <c r="BF827" s="60"/>
      <c r="BG827" s="60"/>
      <c r="BH827" s="60"/>
      <c r="BI827" s="60"/>
      <c r="BJ827" s="60"/>
      <c r="BK827" s="60"/>
      <c r="BL827" s="60"/>
      <c r="BM827" s="60"/>
      <c r="BN827" s="60"/>
      <c r="BO827" s="60"/>
      <c r="BP827" s="60"/>
      <c r="BQ827" s="60"/>
      <c r="BR827" s="60"/>
      <c r="BS827" s="60"/>
      <c r="BT827" s="60"/>
      <c r="BU827" s="60"/>
      <c r="BV827" s="60"/>
      <c r="BW827" s="60"/>
      <c r="BX827" s="60"/>
      <c r="BY827" s="60"/>
      <c r="BZ827" s="60"/>
      <c r="CA827" s="60"/>
      <c r="CB827" s="60"/>
      <c r="CC827" s="60"/>
      <c r="CD827" s="60"/>
      <c r="CE827" s="60"/>
      <c r="CF827" s="60"/>
      <c r="CG827" s="60"/>
      <c r="CH827" s="60"/>
      <c r="CI827" s="60"/>
      <c r="CJ827" s="60"/>
      <c r="CK827" s="60"/>
      <c r="CL827" s="64"/>
    </row>
    <row r="828" spans="1:90">
      <c r="A828" s="65"/>
      <c r="B828" s="60"/>
      <c r="C828" s="60"/>
      <c r="D828" s="60"/>
      <c r="E828" s="60"/>
      <c r="F828" s="60"/>
      <c r="G828" s="60"/>
      <c r="H828" s="60"/>
      <c r="I828" s="60"/>
      <c r="J828" s="60"/>
      <c r="K828" s="60"/>
      <c r="L828" s="62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  <c r="AA828" s="60"/>
      <c r="AB828" s="60"/>
      <c r="AC828" s="60"/>
      <c r="AD828" s="60"/>
      <c r="AE828" s="60"/>
      <c r="AF828" s="60"/>
      <c r="AG828" s="60"/>
      <c r="AH828" s="60"/>
      <c r="AI828" s="60"/>
      <c r="AJ828" s="60"/>
      <c r="AK828" s="60"/>
      <c r="AL828" s="60"/>
      <c r="AM828" s="60"/>
      <c r="AN828" s="60"/>
      <c r="AO828" s="60"/>
      <c r="AP828" s="60"/>
      <c r="AQ828" s="60"/>
      <c r="AR828" s="60"/>
      <c r="AS828" s="60"/>
      <c r="AT828" s="60"/>
      <c r="AU828" s="60"/>
      <c r="AV828" s="60"/>
      <c r="AW828" s="60"/>
      <c r="AX828" s="60"/>
      <c r="AY828" s="60"/>
      <c r="AZ828" s="60"/>
      <c r="BA828" s="60"/>
      <c r="BB828" s="60"/>
      <c r="BC828" s="60"/>
      <c r="BD828" s="60"/>
      <c r="BE828" s="60"/>
      <c r="BF828" s="60"/>
      <c r="BG828" s="60"/>
      <c r="BH828" s="60"/>
      <c r="BI828" s="60"/>
      <c r="BJ828" s="60"/>
      <c r="BK828" s="60"/>
      <c r="BL828" s="60"/>
      <c r="BM828" s="60"/>
      <c r="BN828" s="60"/>
      <c r="BO828" s="60"/>
      <c r="BP828" s="60"/>
      <c r="BQ828" s="60"/>
      <c r="BR828" s="60"/>
      <c r="BS828" s="60"/>
      <c r="BT828" s="60"/>
      <c r="BU828" s="60"/>
      <c r="BV828" s="60"/>
      <c r="BW828" s="60"/>
      <c r="BX828" s="60"/>
      <c r="BY828" s="60"/>
      <c r="BZ828" s="60"/>
      <c r="CA828" s="60"/>
      <c r="CB828" s="60"/>
      <c r="CC828" s="60"/>
      <c r="CD828" s="60"/>
      <c r="CE828" s="60"/>
      <c r="CF828" s="60"/>
      <c r="CG828" s="60"/>
      <c r="CH828" s="60"/>
      <c r="CI828" s="60"/>
      <c r="CJ828" s="60"/>
      <c r="CK828" s="60"/>
      <c r="CL828" s="64"/>
    </row>
    <row r="829" spans="1:90">
      <c r="A829" s="65"/>
      <c r="B829" s="60"/>
      <c r="C829" s="60"/>
      <c r="D829" s="60"/>
      <c r="E829" s="60"/>
      <c r="F829" s="60"/>
      <c r="G829" s="60"/>
      <c r="H829" s="60"/>
      <c r="I829" s="60"/>
      <c r="J829" s="60"/>
      <c r="K829" s="60"/>
      <c r="L829" s="62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  <c r="AA829" s="60"/>
      <c r="AB829" s="60"/>
      <c r="AC829" s="60"/>
      <c r="AD829" s="60"/>
      <c r="AE829" s="60"/>
      <c r="AF829" s="60"/>
      <c r="AG829" s="60"/>
      <c r="AH829" s="60"/>
      <c r="AI829" s="60"/>
      <c r="AJ829" s="60"/>
      <c r="AK829" s="60"/>
      <c r="AL829" s="60"/>
      <c r="AM829" s="60"/>
      <c r="AN829" s="60"/>
      <c r="AO829" s="60"/>
      <c r="AP829" s="60"/>
      <c r="AQ829" s="60"/>
      <c r="AR829" s="60"/>
      <c r="AS829" s="60"/>
      <c r="AT829" s="60"/>
      <c r="AU829" s="60"/>
      <c r="AV829" s="60"/>
      <c r="AW829" s="60"/>
      <c r="AX829" s="60"/>
      <c r="AY829" s="60"/>
      <c r="AZ829" s="60"/>
      <c r="BA829" s="60"/>
      <c r="BB829" s="60"/>
      <c r="BC829" s="60"/>
      <c r="BD829" s="60"/>
      <c r="BE829" s="60"/>
      <c r="BF829" s="60"/>
      <c r="BG829" s="60"/>
      <c r="BH829" s="60"/>
      <c r="BI829" s="60"/>
      <c r="BJ829" s="60"/>
      <c r="BK829" s="60"/>
      <c r="BL829" s="60"/>
      <c r="BM829" s="60"/>
      <c r="BN829" s="60"/>
      <c r="BO829" s="60"/>
      <c r="BP829" s="60"/>
      <c r="BQ829" s="60"/>
      <c r="BR829" s="60"/>
      <c r="BS829" s="60"/>
      <c r="BT829" s="60"/>
      <c r="BU829" s="60"/>
      <c r="BV829" s="60"/>
      <c r="BW829" s="60"/>
      <c r="BX829" s="60"/>
      <c r="BY829" s="60"/>
      <c r="BZ829" s="60"/>
      <c r="CA829" s="60"/>
      <c r="CB829" s="60"/>
      <c r="CC829" s="60"/>
      <c r="CD829" s="60"/>
      <c r="CE829" s="60"/>
      <c r="CF829" s="60"/>
      <c r="CG829" s="60"/>
      <c r="CH829" s="60"/>
      <c r="CI829" s="60"/>
      <c r="CJ829" s="60"/>
      <c r="CK829" s="60"/>
      <c r="CL829" s="64"/>
    </row>
    <row r="830" spans="1:90">
      <c r="A830" s="65"/>
      <c r="B830" s="60"/>
      <c r="C830" s="60"/>
      <c r="D830" s="60"/>
      <c r="E830" s="60"/>
      <c r="F830" s="60"/>
      <c r="G830" s="60"/>
      <c r="H830" s="60"/>
      <c r="I830" s="60"/>
      <c r="J830" s="60"/>
      <c r="K830" s="60"/>
      <c r="L830" s="62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  <c r="AA830" s="60"/>
      <c r="AB830" s="60"/>
      <c r="AC830" s="60"/>
      <c r="AD830" s="60"/>
      <c r="AE830" s="60"/>
      <c r="AF830" s="60"/>
      <c r="AG830" s="60"/>
      <c r="AH830" s="60"/>
      <c r="AI830" s="60"/>
      <c r="AJ830" s="60"/>
      <c r="AK830" s="60"/>
      <c r="AL830" s="60"/>
      <c r="AM830" s="60"/>
      <c r="AN830" s="60"/>
      <c r="AO830" s="60"/>
      <c r="AP830" s="60"/>
      <c r="AQ830" s="60"/>
      <c r="AR830" s="60"/>
      <c r="AS830" s="60"/>
      <c r="AT830" s="60"/>
      <c r="AU830" s="60"/>
      <c r="AV830" s="60"/>
      <c r="AW830" s="60"/>
      <c r="AX830" s="60"/>
      <c r="AY830" s="60"/>
      <c r="AZ830" s="60"/>
      <c r="BA830" s="60"/>
      <c r="BB830" s="60"/>
      <c r="BC830" s="60"/>
      <c r="BD830" s="60"/>
      <c r="BE830" s="60"/>
      <c r="BF830" s="60"/>
      <c r="BG830" s="60"/>
      <c r="BH830" s="60"/>
      <c r="BI830" s="60"/>
      <c r="BJ830" s="60"/>
      <c r="BK830" s="60"/>
      <c r="BL830" s="60"/>
      <c r="BM830" s="60"/>
      <c r="BN830" s="60"/>
      <c r="BO830" s="60"/>
      <c r="BP830" s="60"/>
      <c r="BQ830" s="60"/>
      <c r="BR830" s="60"/>
      <c r="BS830" s="60"/>
      <c r="BT830" s="60"/>
      <c r="BU830" s="60"/>
      <c r="BV830" s="60"/>
      <c r="BW830" s="60"/>
      <c r="BX830" s="60"/>
      <c r="BY830" s="60"/>
      <c r="BZ830" s="60"/>
      <c r="CA830" s="60"/>
      <c r="CB830" s="60"/>
      <c r="CC830" s="60"/>
      <c r="CD830" s="60"/>
      <c r="CE830" s="60"/>
      <c r="CF830" s="60"/>
      <c r="CG830" s="60"/>
      <c r="CH830" s="60"/>
      <c r="CI830" s="60"/>
      <c r="CJ830" s="60"/>
      <c r="CK830" s="60"/>
      <c r="CL830" s="64"/>
    </row>
    <row r="831" spans="1:90">
      <c r="A831" s="65"/>
      <c r="B831" s="60"/>
      <c r="C831" s="60"/>
      <c r="D831" s="60"/>
      <c r="E831" s="60"/>
      <c r="F831" s="60"/>
      <c r="G831" s="60"/>
      <c r="H831" s="60"/>
      <c r="I831" s="60"/>
      <c r="J831" s="60"/>
      <c r="K831" s="60"/>
      <c r="L831" s="62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  <c r="AA831" s="60"/>
      <c r="AB831" s="60"/>
      <c r="AC831" s="60"/>
      <c r="AD831" s="60"/>
      <c r="AE831" s="60"/>
      <c r="AF831" s="60"/>
      <c r="AG831" s="60"/>
      <c r="AH831" s="60"/>
      <c r="AI831" s="60"/>
      <c r="AJ831" s="60"/>
      <c r="AK831" s="60"/>
      <c r="AL831" s="60"/>
      <c r="AM831" s="60"/>
      <c r="AN831" s="60"/>
      <c r="AO831" s="60"/>
      <c r="AP831" s="60"/>
      <c r="AQ831" s="60"/>
      <c r="AR831" s="60"/>
      <c r="AS831" s="60"/>
      <c r="AT831" s="60"/>
      <c r="AU831" s="60"/>
      <c r="AV831" s="60"/>
      <c r="AW831" s="60"/>
      <c r="AX831" s="60"/>
      <c r="AY831" s="60"/>
      <c r="AZ831" s="60"/>
      <c r="BA831" s="60"/>
      <c r="BB831" s="60"/>
      <c r="BC831" s="60"/>
      <c r="BD831" s="60"/>
      <c r="BE831" s="60"/>
      <c r="BF831" s="60"/>
      <c r="BG831" s="60"/>
      <c r="BH831" s="60"/>
      <c r="BI831" s="60"/>
      <c r="BJ831" s="60"/>
      <c r="BK831" s="60"/>
      <c r="BL831" s="60"/>
      <c r="BM831" s="60"/>
      <c r="BN831" s="60"/>
      <c r="BO831" s="60"/>
      <c r="BP831" s="60"/>
      <c r="BQ831" s="60"/>
      <c r="BR831" s="60"/>
      <c r="BS831" s="60"/>
      <c r="BT831" s="60"/>
      <c r="BU831" s="60"/>
      <c r="BV831" s="60"/>
      <c r="BW831" s="60"/>
      <c r="BX831" s="60"/>
      <c r="BY831" s="60"/>
      <c r="BZ831" s="60"/>
      <c r="CA831" s="60"/>
      <c r="CB831" s="60"/>
      <c r="CC831" s="60"/>
      <c r="CD831" s="60"/>
      <c r="CE831" s="60"/>
      <c r="CF831" s="60"/>
      <c r="CG831" s="60"/>
      <c r="CH831" s="60"/>
      <c r="CI831" s="60"/>
      <c r="CJ831" s="60"/>
      <c r="CK831" s="60"/>
      <c r="CL831" s="64"/>
    </row>
    <row r="832" spans="1:90">
      <c r="A832" s="65"/>
      <c r="B832" s="60"/>
      <c r="C832" s="60"/>
      <c r="D832" s="60"/>
      <c r="E832" s="60"/>
      <c r="F832" s="60"/>
      <c r="G832" s="60"/>
      <c r="H832" s="60"/>
      <c r="I832" s="60"/>
      <c r="J832" s="60"/>
      <c r="K832" s="60"/>
      <c r="L832" s="62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  <c r="AA832" s="60"/>
      <c r="AB832" s="60"/>
      <c r="AC832" s="60"/>
      <c r="AD832" s="60"/>
      <c r="AE832" s="60"/>
      <c r="AF832" s="60"/>
      <c r="AG832" s="60"/>
      <c r="AH832" s="60"/>
      <c r="AI832" s="60"/>
      <c r="AJ832" s="60"/>
      <c r="AK832" s="60"/>
      <c r="AL832" s="60"/>
      <c r="AM832" s="60"/>
      <c r="AN832" s="60"/>
      <c r="AO832" s="60"/>
      <c r="AP832" s="60"/>
      <c r="AQ832" s="60"/>
      <c r="AR832" s="60"/>
      <c r="AS832" s="60"/>
      <c r="AT832" s="60"/>
      <c r="AU832" s="60"/>
      <c r="AV832" s="60"/>
      <c r="AW832" s="60"/>
      <c r="AX832" s="60"/>
      <c r="AY832" s="60"/>
      <c r="AZ832" s="60"/>
      <c r="BA832" s="60"/>
      <c r="BB832" s="60"/>
      <c r="BC832" s="60"/>
      <c r="BD832" s="60"/>
      <c r="BE832" s="60"/>
      <c r="BF832" s="60"/>
      <c r="BG832" s="60"/>
      <c r="BH832" s="60"/>
      <c r="BI832" s="60"/>
      <c r="BJ832" s="60"/>
      <c r="BK832" s="60"/>
      <c r="BL832" s="60"/>
      <c r="BM832" s="60"/>
      <c r="BN832" s="60"/>
      <c r="BO832" s="60"/>
      <c r="BP832" s="60"/>
      <c r="BQ832" s="60"/>
      <c r="BR832" s="60"/>
      <c r="BS832" s="60"/>
      <c r="BT832" s="60"/>
      <c r="BU832" s="60"/>
      <c r="BV832" s="60"/>
      <c r="BW832" s="60"/>
      <c r="BX832" s="60"/>
      <c r="BY832" s="60"/>
      <c r="BZ832" s="60"/>
      <c r="CA832" s="60"/>
      <c r="CB832" s="60"/>
      <c r="CC832" s="60"/>
      <c r="CD832" s="60"/>
      <c r="CE832" s="60"/>
      <c r="CF832" s="60"/>
      <c r="CG832" s="60"/>
      <c r="CH832" s="60"/>
      <c r="CI832" s="60"/>
      <c r="CJ832" s="60"/>
      <c r="CK832" s="60"/>
      <c r="CL832" s="64"/>
    </row>
    <row r="833" spans="1:90">
      <c r="A833" s="65"/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L833" s="62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  <c r="AA833" s="60"/>
      <c r="AB833" s="60"/>
      <c r="AC833" s="60"/>
      <c r="AD833" s="60"/>
      <c r="AE833" s="60"/>
      <c r="AF833" s="60"/>
      <c r="AG833" s="60"/>
      <c r="AH833" s="60"/>
      <c r="AI833" s="60"/>
      <c r="AJ833" s="60"/>
      <c r="AK833" s="60"/>
      <c r="AL833" s="60"/>
      <c r="AM833" s="60"/>
      <c r="AN833" s="60"/>
      <c r="AO833" s="60"/>
      <c r="AP833" s="60"/>
      <c r="AQ833" s="60"/>
      <c r="AR833" s="60"/>
      <c r="AS833" s="60"/>
      <c r="AT833" s="60"/>
      <c r="AU833" s="60"/>
      <c r="AV833" s="60"/>
      <c r="AW833" s="60"/>
      <c r="AX833" s="60"/>
      <c r="AY833" s="60"/>
      <c r="AZ833" s="60"/>
      <c r="BA833" s="60"/>
      <c r="BB833" s="60"/>
      <c r="BC833" s="60"/>
      <c r="BD833" s="60"/>
      <c r="BE833" s="60"/>
      <c r="BF833" s="60"/>
      <c r="BG833" s="60"/>
      <c r="BH833" s="60"/>
      <c r="BI833" s="60"/>
      <c r="BJ833" s="60"/>
      <c r="BK833" s="60"/>
      <c r="BL833" s="60"/>
      <c r="BM833" s="60"/>
      <c r="BN833" s="60"/>
      <c r="BO833" s="60"/>
      <c r="BP833" s="60"/>
      <c r="BQ833" s="60"/>
      <c r="BR833" s="60"/>
      <c r="BS833" s="60"/>
      <c r="BT833" s="60"/>
      <c r="BU833" s="60"/>
      <c r="BV833" s="60"/>
      <c r="BW833" s="60"/>
      <c r="BX833" s="60"/>
      <c r="BY833" s="60"/>
      <c r="BZ833" s="60"/>
      <c r="CA833" s="60"/>
      <c r="CB833" s="60"/>
      <c r="CC833" s="60"/>
      <c r="CD833" s="60"/>
      <c r="CE833" s="60"/>
      <c r="CF833" s="60"/>
      <c r="CG833" s="60"/>
      <c r="CH833" s="60"/>
      <c r="CI833" s="60"/>
      <c r="CJ833" s="60"/>
      <c r="CK833" s="60"/>
      <c r="CL833" s="64"/>
    </row>
    <row r="834" spans="1:90">
      <c r="A834" s="65"/>
      <c r="B834" s="60"/>
      <c r="C834" s="60"/>
      <c r="D834" s="60"/>
      <c r="E834" s="60"/>
      <c r="F834" s="60"/>
      <c r="G834" s="60"/>
      <c r="H834" s="60"/>
      <c r="I834" s="60"/>
      <c r="J834" s="60"/>
      <c r="K834" s="60"/>
      <c r="L834" s="62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  <c r="AA834" s="60"/>
      <c r="AB834" s="60"/>
      <c r="AC834" s="60"/>
      <c r="AD834" s="60"/>
      <c r="AE834" s="60"/>
      <c r="AF834" s="60"/>
      <c r="AG834" s="60"/>
      <c r="AH834" s="60"/>
      <c r="AI834" s="60"/>
      <c r="AJ834" s="60"/>
      <c r="AK834" s="60"/>
      <c r="AL834" s="60"/>
      <c r="AM834" s="60"/>
      <c r="AN834" s="60"/>
      <c r="AO834" s="60"/>
      <c r="AP834" s="60"/>
      <c r="AQ834" s="60"/>
      <c r="AR834" s="60"/>
      <c r="AS834" s="60"/>
      <c r="AT834" s="60"/>
      <c r="AU834" s="60"/>
      <c r="AV834" s="60"/>
      <c r="AW834" s="60"/>
      <c r="AX834" s="60"/>
      <c r="AY834" s="60"/>
      <c r="AZ834" s="60"/>
      <c r="BA834" s="60"/>
      <c r="BB834" s="60"/>
      <c r="BC834" s="60"/>
      <c r="BD834" s="60"/>
      <c r="BE834" s="60"/>
      <c r="BF834" s="60"/>
      <c r="BG834" s="60"/>
      <c r="BH834" s="60"/>
      <c r="BI834" s="60"/>
      <c r="BJ834" s="60"/>
      <c r="BK834" s="60"/>
      <c r="BL834" s="60"/>
      <c r="BM834" s="60"/>
      <c r="BN834" s="60"/>
      <c r="BO834" s="60"/>
      <c r="BP834" s="60"/>
      <c r="BQ834" s="60"/>
      <c r="BR834" s="60"/>
      <c r="BS834" s="60"/>
      <c r="BT834" s="60"/>
      <c r="BU834" s="60"/>
      <c r="BV834" s="60"/>
      <c r="BW834" s="60"/>
      <c r="BX834" s="60"/>
      <c r="BY834" s="60"/>
      <c r="BZ834" s="60"/>
      <c r="CA834" s="60"/>
      <c r="CB834" s="60"/>
      <c r="CC834" s="60"/>
      <c r="CD834" s="60"/>
      <c r="CE834" s="60"/>
      <c r="CF834" s="60"/>
      <c r="CG834" s="60"/>
      <c r="CH834" s="60"/>
      <c r="CI834" s="60"/>
      <c r="CJ834" s="60"/>
      <c r="CK834" s="60"/>
      <c r="CL834" s="64"/>
    </row>
    <row r="835" spans="1:90">
      <c r="A835" s="65"/>
      <c r="B835" s="60"/>
      <c r="C835" s="60"/>
      <c r="D835" s="60"/>
      <c r="E835" s="60"/>
      <c r="F835" s="60"/>
      <c r="G835" s="60"/>
      <c r="H835" s="60"/>
      <c r="I835" s="60"/>
      <c r="J835" s="60"/>
      <c r="K835" s="60"/>
      <c r="L835" s="62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  <c r="AA835" s="60"/>
      <c r="AB835" s="60"/>
      <c r="AC835" s="60"/>
      <c r="AD835" s="60"/>
      <c r="AE835" s="60"/>
      <c r="AF835" s="60"/>
      <c r="AG835" s="60"/>
      <c r="AH835" s="60"/>
      <c r="AI835" s="60"/>
      <c r="AJ835" s="60"/>
      <c r="AK835" s="60"/>
      <c r="AL835" s="60"/>
      <c r="AM835" s="60"/>
      <c r="AN835" s="60"/>
      <c r="AO835" s="60"/>
      <c r="AP835" s="60"/>
      <c r="AQ835" s="60"/>
      <c r="AR835" s="60"/>
      <c r="AS835" s="60"/>
      <c r="AT835" s="60"/>
      <c r="AU835" s="60"/>
      <c r="AV835" s="60"/>
      <c r="AW835" s="60"/>
      <c r="AX835" s="60"/>
      <c r="AY835" s="60"/>
      <c r="AZ835" s="60"/>
      <c r="BA835" s="60"/>
      <c r="BB835" s="60"/>
      <c r="BC835" s="60"/>
      <c r="BD835" s="60"/>
      <c r="BE835" s="60"/>
      <c r="BF835" s="60"/>
      <c r="BG835" s="60"/>
      <c r="BH835" s="60"/>
      <c r="BI835" s="60"/>
      <c r="BJ835" s="60"/>
      <c r="BK835" s="60"/>
      <c r="BL835" s="60"/>
      <c r="BM835" s="60"/>
      <c r="BN835" s="60"/>
      <c r="BO835" s="60"/>
      <c r="BP835" s="60"/>
      <c r="BQ835" s="60"/>
      <c r="BR835" s="60"/>
      <c r="BS835" s="60"/>
      <c r="BT835" s="60"/>
      <c r="BU835" s="60"/>
      <c r="BV835" s="60"/>
      <c r="BW835" s="60"/>
      <c r="BX835" s="60"/>
      <c r="BY835" s="60"/>
      <c r="BZ835" s="60"/>
      <c r="CA835" s="60"/>
      <c r="CB835" s="60"/>
      <c r="CC835" s="60"/>
      <c r="CD835" s="60"/>
      <c r="CE835" s="60"/>
      <c r="CF835" s="60"/>
      <c r="CG835" s="60"/>
      <c r="CH835" s="60"/>
      <c r="CI835" s="60"/>
      <c r="CJ835" s="60"/>
      <c r="CK835" s="60"/>
      <c r="CL835" s="64"/>
    </row>
    <row r="836" spans="1:90">
      <c r="A836" s="65"/>
      <c r="B836" s="60"/>
      <c r="C836" s="60"/>
      <c r="D836" s="60"/>
      <c r="E836" s="60"/>
      <c r="F836" s="60"/>
      <c r="G836" s="60"/>
      <c r="H836" s="60"/>
      <c r="I836" s="60"/>
      <c r="J836" s="60"/>
      <c r="K836" s="60"/>
      <c r="L836" s="62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  <c r="AA836" s="60"/>
      <c r="AB836" s="60"/>
      <c r="AC836" s="60"/>
      <c r="AD836" s="60"/>
      <c r="AE836" s="60"/>
      <c r="AF836" s="60"/>
      <c r="AG836" s="60"/>
      <c r="AH836" s="60"/>
      <c r="AI836" s="60"/>
      <c r="AJ836" s="60"/>
      <c r="AK836" s="60"/>
      <c r="AL836" s="60"/>
      <c r="AM836" s="60"/>
      <c r="AN836" s="60"/>
      <c r="AO836" s="60"/>
      <c r="AP836" s="60"/>
      <c r="AQ836" s="60"/>
      <c r="AR836" s="60"/>
      <c r="AS836" s="60"/>
      <c r="AT836" s="60"/>
      <c r="AU836" s="60"/>
      <c r="AV836" s="60"/>
      <c r="AW836" s="60"/>
      <c r="AX836" s="60"/>
      <c r="AY836" s="60"/>
      <c r="AZ836" s="60"/>
      <c r="BA836" s="60"/>
      <c r="BB836" s="60"/>
      <c r="BC836" s="60"/>
      <c r="BD836" s="60"/>
      <c r="BE836" s="60"/>
      <c r="BF836" s="60"/>
      <c r="BG836" s="60"/>
      <c r="BH836" s="60"/>
      <c r="BI836" s="60"/>
      <c r="BJ836" s="60"/>
      <c r="BK836" s="60"/>
      <c r="BL836" s="60"/>
      <c r="BM836" s="60"/>
      <c r="BN836" s="60"/>
      <c r="BO836" s="60"/>
      <c r="BP836" s="60"/>
      <c r="BQ836" s="60"/>
      <c r="BR836" s="60"/>
      <c r="BS836" s="60"/>
      <c r="BT836" s="60"/>
      <c r="BU836" s="60"/>
      <c r="BV836" s="60"/>
      <c r="BW836" s="60"/>
      <c r="BX836" s="60"/>
      <c r="BY836" s="60"/>
      <c r="BZ836" s="60"/>
      <c r="CA836" s="60"/>
      <c r="CB836" s="60"/>
      <c r="CC836" s="60"/>
      <c r="CD836" s="60"/>
      <c r="CE836" s="60"/>
      <c r="CF836" s="60"/>
      <c r="CG836" s="60"/>
      <c r="CH836" s="60"/>
      <c r="CI836" s="60"/>
      <c r="CJ836" s="60"/>
      <c r="CK836" s="60"/>
      <c r="CL836" s="64"/>
    </row>
    <row r="837" spans="1:90">
      <c r="A837" s="65"/>
      <c r="B837" s="60"/>
      <c r="C837" s="60"/>
      <c r="D837" s="60"/>
      <c r="E837" s="60"/>
      <c r="F837" s="60"/>
      <c r="G837" s="60"/>
      <c r="H837" s="60"/>
      <c r="I837" s="60"/>
      <c r="J837" s="60"/>
      <c r="K837" s="60"/>
      <c r="L837" s="62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  <c r="AA837" s="60"/>
      <c r="AB837" s="60"/>
      <c r="AC837" s="60"/>
      <c r="AD837" s="60"/>
      <c r="AE837" s="60"/>
      <c r="AF837" s="60"/>
      <c r="AG837" s="60"/>
      <c r="AH837" s="60"/>
      <c r="AI837" s="60"/>
      <c r="AJ837" s="60"/>
      <c r="AK837" s="60"/>
      <c r="AL837" s="60"/>
      <c r="AM837" s="60"/>
      <c r="AN837" s="60"/>
      <c r="AO837" s="60"/>
      <c r="AP837" s="60"/>
      <c r="AQ837" s="60"/>
      <c r="AR837" s="60"/>
      <c r="AS837" s="60"/>
      <c r="AT837" s="60"/>
      <c r="AU837" s="60"/>
      <c r="AV837" s="60"/>
      <c r="AW837" s="60"/>
      <c r="AX837" s="60"/>
      <c r="AY837" s="60"/>
      <c r="AZ837" s="60"/>
      <c r="BA837" s="60"/>
      <c r="BB837" s="60"/>
      <c r="BC837" s="60"/>
      <c r="BD837" s="60"/>
      <c r="BE837" s="60"/>
      <c r="BF837" s="60"/>
      <c r="BG837" s="60"/>
      <c r="BH837" s="60"/>
      <c r="BI837" s="60"/>
      <c r="BJ837" s="60"/>
      <c r="BK837" s="60"/>
      <c r="BL837" s="60"/>
      <c r="BM837" s="60"/>
      <c r="BN837" s="60"/>
      <c r="BO837" s="60"/>
      <c r="BP837" s="60"/>
      <c r="BQ837" s="60"/>
      <c r="BR837" s="60"/>
      <c r="BS837" s="60"/>
      <c r="BT837" s="60"/>
      <c r="BU837" s="60"/>
      <c r="BV837" s="60"/>
      <c r="BW837" s="60"/>
      <c r="BX837" s="60"/>
      <c r="BY837" s="60"/>
      <c r="BZ837" s="60"/>
      <c r="CA837" s="60"/>
      <c r="CB837" s="60"/>
      <c r="CC837" s="60"/>
      <c r="CD837" s="60"/>
      <c r="CE837" s="60"/>
      <c r="CF837" s="60"/>
      <c r="CG837" s="60"/>
      <c r="CH837" s="60"/>
      <c r="CI837" s="60"/>
      <c r="CJ837" s="60"/>
      <c r="CK837" s="60"/>
      <c r="CL837" s="64"/>
    </row>
    <row r="838" spans="1:90">
      <c r="A838" s="65"/>
      <c r="B838" s="60"/>
      <c r="C838" s="60"/>
      <c r="D838" s="60"/>
      <c r="E838" s="60"/>
      <c r="F838" s="60"/>
      <c r="G838" s="60"/>
      <c r="H838" s="60"/>
      <c r="I838" s="60"/>
      <c r="J838" s="60"/>
      <c r="K838" s="60"/>
      <c r="L838" s="62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  <c r="AA838" s="60"/>
      <c r="AB838" s="60"/>
      <c r="AC838" s="60"/>
      <c r="AD838" s="60"/>
      <c r="AE838" s="60"/>
      <c r="AF838" s="60"/>
      <c r="AG838" s="60"/>
      <c r="AH838" s="60"/>
      <c r="AI838" s="60"/>
      <c r="AJ838" s="60"/>
      <c r="AK838" s="60"/>
      <c r="AL838" s="60"/>
      <c r="AM838" s="60"/>
      <c r="AN838" s="60"/>
      <c r="AO838" s="60"/>
      <c r="AP838" s="60"/>
      <c r="AQ838" s="60"/>
      <c r="AR838" s="60"/>
      <c r="AS838" s="60"/>
      <c r="AT838" s="60"/>
      <c r="AU838" s="60"/>
      <c r="AV838" s="60"/>
      <c r="AW838" s="60"/>
      <c r="AX838" s="60"/>
      <c r="AY838" s="60"/>
      <c r="AZ838" s="60"/>
      <c r="BA838" s="60"/>
      <c r="BB838" s="60"/>
      <c r="BC838" s="60"/>
      <c r="BD838" s="60"/>
      <c r="BE838" s="60"/>
      <c r="BF838" s="60"/>
      <c r="BG838" s="60"/>
      <c r="BH838" s="60"/>
      <c r="BI838" s="60"/>
      <c r="BJ838" s="60"/>
      <c r="BK838" s="60"/>
      <c r="BL838" s="60"/>
      <c r="BM838" s="60"/>
      <c r="BN838" s="60"/>
      <c r="BO838" s="60"/>
      <c r="BP838" s="60"/>
      <c r="BQ838" s="60"/>
      <c r="BR838" s="60"/>
      <c r="BS838" s="60"/>
      <c r="BT838" s="60"/>
      <c r="BU838" s="60"/>
      <c r="BV838" s="60"/>
      <c r="BW838" s="60"/>
      <c r="BX838" s="60"/>
      <c r="BY838" s="60"/>
      <c r="BZ838" s="60"/>
      <c r="CA838" s="60"/>
      <c r="CB838" s="60"/>
      <c r="CC838" s="60"/>
      <c r="CD838" s="60"/>
      <c r="CE838" s="60"/>
      <c r="CF838" s="60"/>
      <c r="CG838" s="60"/>
      <c r="CH838" s="60"/>
      <c r="CI838" s="60"/>
      <c r="CJ838" s="60"/>
      <c r="CK838" s="60"/>
      <c r="CL838" s="64"/>
    </row>
    <row r="839" spans="1:90">
      <c r="A839" s="65"/>
      <c r="B839" s="60"/>
      <c r="C839" s="60"/>
      <c r="D839" s="60"/>
      <c r="E839" s="60"/>
      <c r="F839" s="60"/>
      <c r="G839" s="60"/>
      <c r="H839" s="60"/>
      <c r="I839" s="60"/>
      <c r="J839" s="60"/>
      <c r="K839" s="60"/>
      <c r="L839" s="62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  <c r="AA839" s="60"/>
      <c r="AB839" s="60"/>
      <c r="AC839" s="60"/>
      <c r="AD839" s="60"/>
      <c r="AE839" s="60"/>
      <c r="AF839" s="60"/>
      <c r="AG839" s="60"/>
      <c r="AH839" s="60"/>
      <c r="AI839" s="60"/>
      <c r="AJ839" s="60"/>
      <c r="AK839" s="60"/>
      <c r="AL839" s="60"/>
      <c r="AM839" s="60"/>
      <c r="AN839" s="60"/>
      <c r="AO839" s="60"/>
      <c r="AP839" s="60"/>
      <c r="AQ839" s="60"/>
      <c r="AR839" s="60"/>
      <c r="AS839" s="60"/>
      <c r="AT839" s="60"/>
      <c r="AU839" s="60"/>
      <c r="AV839" s="60"/>
      <c r="AW839" s="60"/>
      <c r="AX839" s="60"/>
      <c r="AY839" s="60"/>
      <c r="AZ839" s="60"/>
      <c r="BA839" s="60"/>
      <c r="BB839" s="60"/>
      <c r="BC839" s="60"/>
      <c r="BD839" s="60"/>
      <c r="BE839" s="60"/>
      <c r="BF839" s="60"/>
      <c r="BG839" s="60"/>
      <c r="BH839" s="60"/>
      <c r="BI839" s="60"/>
      <c r="BJ839" s="60"/>
      <c r="BK839" s="60"/>
      <c r="BL839" s="60"/>
      <c r="BM839" s="60"/>
      <c r="BN839" s="60"/>
      <c r="BO839" s="60"/>
      <c r="BP839" s="60"/>
      <c r="BQ839" s="60"/>
      <c r="BR839" s="60"/>
      <c r="BS839" s="60"/>
      <c r="BT839" s="60"/>
      <c r="BU839" s="60"/>
      <c r="BV839" s="60"/>
      <c r="BW839" s="60"/>
      <c r="BX839" s="60"/>
      <c r="BY839" s="60"/>
      <c r="BZ839" s="60"/>
      <c r="CA839" s="60"/>
      <c r="CB839" s="60"/>
      <c r="CC839" s="60"/>
      <c r="CD839" s="60"/>
      <c r="CE839" s="60"/>
      <c r="CF839" s="60"/>
      <c r="CG839" s="60"/>
      <c r="CH839" s="60"/>
      <c r="CI839" s="60"/>
      <c r="CJ839" s="60"/>
      <c r="CK839" s="60"/>
      <c r="CL839" s="64"/>
    </row>
    <row r="840" spans="1:90">
      <c r="A840" s="65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2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  <c r="AA840" s="60"/>
      <c r="AB840" s="60"/>
      <c r="AC840" s="60"/>
      <c r="AD840" s="60"/>
      <c r="AE840" s="60"/>
      <c r="AF840" s="60"/>
      <c r="AG840" s="60"/>
      <c r="AH840" s="60"/>
      <c r="AI840" s="60"/>
      <c r="AJ840" s="60"/>
      <c r="AK840" s="60"/>
      <c r="AL840" s="60"/>
      <c r="AM840" s="60"/>
      <c r="AN840" s="60"/>
      <c r="AO840" s="60"/>
      <c r="AP840" s="60"/>
      <c r="AQ840" s="60"/>
      <c r="AR840" s="60"/>
      <c r="AS840" s="60"/>
      <c r="AT840" s="60"/>
      <c r="AU840" s="60"/>
      <c r="AV840" s="60"/>
      <c r="AW840" s="60"/>
      <c r="AX840" s="60"/>
      <c r="AY840" s="60"/>
      <c r="AZ840" s="60"/>
      <c r="BA840" s="60"/>
      <c r="BB840" s="60"/>
      <c r="BC840" s="60"/>
      <c r="BD840" s="60"/>
      <c r="BE840" s="60"/>
      <c r="BF840" s="60"/>
      <c r="BG840" s="60"/>
      <c r="BH840" s="60"/>
      <c r="BI840" s="60"/>
      <c r="BJ840" s="60"/>
      <c r="BK840" s="60"/>
      <c r="BL840" s="60"/>
      <c r="BM840" s="60"/>
      <c r="BN840" s="60"/>
      <c r="BO840" s="60"/>
      <c r="BP840" s="60"/>
      <c r="BQ840" s="60"/>
      <c r="BR840" s="60"/>
      <c r="BS840" s="60"/>
      <c r="BT840" s="60"/>
      <c r="BU840" s="60"/>
      <c r="BV840" s="60"/>
      <c r="BW840" s="60"/>
      <c r="BX840" s="60"/>
      <c r="BY840" s="60"/>
      <c r="BZ840" s="60"/>
      <c r="CA840" s="60"/>
      <c r="CB840" s="60"/>
      <c r="CC840" s="60"/>
      <c r="CD840" s="60"/>
      <c r="CE840" s="60"/>
      <c r="CF840" s="60"/>
      <c r="CG840" s="60"/>
      <c r="CH840" s="60"/>
      <c r="CI840" s="60"/>
      <c r="CJ840" s="60"/>
      <c r="CK840" s="60"/>
      <c r="CL840" s="64"/>
    </row>
    <row r="841" spans="1:90">
      <c r="A841" s="65"/>
      <c r="B841" s="60"/>
      <c r="C841" s="60"/>
      <c r="D841" s="60"/>
      <c r="E841" s="60"/>
      <c r="F841" s="60"/>
      <c r="G841" s="60"/>
      <c r="H841" s="60"/>
      <c r="I841" s="60"/>
      <c r="J841" s="60"/>
      <c r="K841" s="60"/>
      <c r="L841" s="62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  <c r="AA841" s="60"/>
      <c r="AB841" s="60"/>
      <c r="AC841" s="60"/>
      <c r="AD841" s="60"/>
      <c r="AE841" s="60"/>
      <c r="AF841" s="60"/>
      <c r="AG841" s="60"/>
      <c r="AH841" s="60"/>
      <c r="AI841" s="60"/>
      <c r="AJ841" s="60"/>
      <c r="AK841" s="60"/>
      <c r="AL841" s="60"/>
      <c r="AM841" s="60"/>
      <c r="AN841" s="60"/>
      <c r="AO841" s="60"/>
      <c r="AP841" s="60"/>
      <c r="AQ841" s="60"/>
      <c r="AR841" s="60"/>
      <c r="AS841" s="60"/>
      <c r="AT841" s="60"/>
      <c r="AU841" s="60"/>
      <c r="AV841" s="60"/>
      <c r="AW841" s="60"/>
      <c r="AX841" s="60"/>
      <c r="AY841" s="60"/>
      <c r="AZ841" s="60"/>
      <c r="BA841" s="60"/>
      <c r="BB841" s="60"/>
      <c r="BC841" s="60"/>
      <c r="BD841" s="60"/>
      <c r="BE841" s="60"/>
      <c r="BF841" s="60"/>
      <c r="BG841" s="60"/>
      <c r="BH841" s="60"/>
      <c r="BI841" s="60"/>
      <c r="BJ841" s="60"/>
      <c r="BK841" s="60"/>
      <c r="BL841" s="60"/>
      <c r="BM841" s="60"/>
      <c r="BN841" s="60"/>
      <c r="BO841" s="60"/>
      <c r="BP841" s="60"/>
      <c r="BQ841" s="60"/>
      <c r="BR841" s="60"/>
      <c r="BS841" s="60"/>
      <c r="BT841" s="60"/>
      <c r="BU841" s="60"/>
      <c r="BV841" s="60"/>
      <c r="BW841" s="60"/>
      <c r="BX841" s="60"/>
      <c r="BY841" s="60"/>
      <c r="BZ841" s="60"/>
      <c r="CA841" s="60"/>
      <c r="CB841" s="60"/>
      <c r="CC841" s="60"/>
      <c r="CD841" s="60"/>
      <c r="CE841" s="60"/>
      <c r="CF841" s="60"/>
      <c r="CG841" s="60"/>
      <c r="CH841" s="60"/>
      <c r="CI841" s="60"/>
      <c r="CJ841" s="60"/>
      <c r="CK841" s="60"/>
      <c r="CL841" s="64"/>
    </row>
    <row r="842" spans="1:90">
      <c r="A842" s="65"/>
      <c r="B842" s="60"/>
      <c r="C842" s="60"/>
      <c r="D842" s="60"/>
      <c r="E842" s="60"/>
      <c r="F842" s="60"/>
      <c r="G842" s="60"/>
      <c r="H842" s="60"/>
      <c r="I842" s="60"/>
      <c r="J842" s="60"/>
      <c r="K842" s="60"/>
      <c r="L842" s="62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  <c r="AA842" s="60"/>
      <c r="AB842" s="60"/>
      <c r="AC842" s="60"/>
      <c r="AD842" s="60"/>
      <c r="AE842" s="60"/>
      <c r="AF842" s="60"/>
      <c r="AG842" s="60"/>
      <c r="AH842" s="60"/>
      <c r="AI842" s="60"/>
      <c r="AJ842" s="60"/>
      <c r="AK842" s="60"/>
      <c r="AL842" s="60"/>
      <c r="AM842" s="60"/>
      <c r="AN842" s="60"/>
      <c r="AO842" s="60"/>
      <c r="AP842" s="60"/>
      <c r="AQ842" s="60"/>
      <c r="AR842" s="60"/>
      <c r="AS842" s="60"/>
      <c r="AT842" s="60"/>
      <c r="AU842" s="60"/>
      <c r="AV842" s="60"/>
      <c r="AW842" s="60"/>
      <c r="AX842" s="60"/>
      <c r="AY842" s="60"/>
      <c r="AZ842" s="60"/>
      <c r="BA842" s="60"/>
      <c r="BB842" s="60"/>
      <c r="BC842" s="60"/>
      <c r="BD842" s="60"/>
      <c r="BE842" s="60"/>
      <c r="BF842" s="60"/>
      <c r="BG842" s="60"/>
      <c r="BH842" s="60"/>
      <c r="BI842" s="60"/>
      <c r="BJ842" s="60"/>
      <c r="BK842" s="60"/>
      <c r="BL842" s="60"/>
      <c r="BM842" s="60"/>
      <c r="BN842" s="60"/>
      <c r="BO842" s="60"/>
      <c r="BP842" s="60"/>
      <c r="BQ842" s="60"/>
      <c r="BR842" s="60"/>
      <c r="BS842" s="60"/>
      <c r="BT842" s="60"/>
      <c r="BU842" s="60"/>
      <c r="BV842" s="60"/>
      <c r="BW842" s="60"/>
      <c r="BX842" s="60"/>
      <c r="BY842" s="60"/>
      <c r="BZ842" s="60"/>
      <c r="CA842" s="60"/>
      <c r="CB842" s="60"/>
      <c r="CC842" s="60"/>
      <c r="CD842" s="60"/>
      <c r="CE842" s="60"/>
      <c r="CF842" s="60"/>
      <c r="CG842" s="60"/>
      <c r="CH842" s="60"/>
      <c r="CI842" s="60"/>
      <c r="CJ842" s="60"/>
      <c r="CK842" s="60"/>
      <c r="CL842" s="64"/>
    </row>
    <row r="843" spans="1:90">
      <c r="A843" s="65"/>
      <c r="B843" s="60"/>
      <c r="C843" s="60"/>
      <c r="D843" s="60"/>
      <c r="E843" s="60"/>
      <c r="F843" s="60"/>
      <c r="G843" s="60"/>
      <c r="H843" s="60"/>
      <c r="I843" s="60"/>
      <c r="J843" s="60"/>
      <c r="K843" s="60"/>
      <c r="L843" s="62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  <c r="AA843" s="60"/>
      <c r="AB843" s="60"/>
      <c r="AC843" s="60"/>
      <c r="AD843" s="60"/>
      <c r="AE843" s="60"/>
      <c r="AF843" s="60"/>
      <c r="AG843" s="60"/>
      <c r="AH843" s="60"/>
      <c r="AI843" s="60"/>
      <c r="AJ843" s="60"/>
      <c r="AK843" s="60"/>
      <c r="AL843" s="60"/>
      <c r="AM843" s="60"/>
      <c r="AN843" s="60"/>
      <c r="AO843" s="60"/>
      <c r="AP843" s="60"/>
      <c r="AQ843" s="60"/>
      <c r="AR843" s="60"/>
      <c r="AS843" s="60"/>
      <c r="AT843" s="60"/>
      <c r="AU843" s="60"/>
      <c r="AV843" s="60"/>
      <c r="AW843" s="60"/>
      <c r="AX843" s="60"/>
      <c r="AY843" s="60"/>
      <c r="AZ843" s="60"/>
      <c r="BA843" s="60"/>
      <c r="BB843" s="60"/>
      <c r="BC843" s="60"/>
      <c r="BD843" s="60"/>
      <c r="BE843" s="60"/>
      <c r="BF843" s="60"/>
      <c r="BG843" s="60"/>
      <c r="BH843" s="60"/>
      <c r="BI843" s="60"/>
      <c r="BJ843" s="60"/>
      <c r="BK843" s="60"/>
      <c r="BL843" s="60"/>
      <c r="BM843" s="60"/>
      <c r="BN843" s="60"/>
      <c r="BO843" s="60"/>
      <c r="BP843" s="60"/>
      <c r="BQ843" s="60"/>
      <c r="BR843" s="60"/>
      <c r="BS843" s="60"/>
      <c r="BT843" s="60"/>
      <c r="BU843" s="60"/>
      <c r="BV843" s="60"/>
      <c r="BW843" s="60"/>
      <c r="BX843" s="60"/>
      <c r="BY843" s="60"/>
      <c r="BZ843" s="60"/>
      <c r="CA843" s="60"/>
      <c r="CB843" s="60"/>
      <c r="CC843" s="60"/>
      <c r="CD843" s="60"/>
      <c r="CE843" s="60"/>
      <c r="CF843" s="60"/>
      <c r="CG843" s="60"/>
      <c r="CH843" s="60"/>
      <c r="CI843" s="60"/>
      <c r="CJ843" s="60"/>
      <c r="CK843" s="60"/>
      <c r="CL843" s="64"/>
    </row>
    <row r="844" spans="1:90">
      <c r="A844" s="65"/>
      <c r="B844" s="60"/>
      <c r="C844" s="60"/>
      <c r="D844" s="60"/>
      <c r="E844" s="60"/>
      <c r="F844" s="60"/>
      <c r="G844" s="60"/>
      <c r="H844" s="60"/>
      <c r="I844" s="60"/>
      <c r="J844" s="60"/>
      <c r="K844" s="60"/>
      <c r="L844" s="62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  <c r="AA844" s="60"/>
      <c r="AB844" s="60"/>
      <c r="AC844" s="60"/>
      <c r="AD844" s="60"/>
      <c r="AE844" s="60"/>
      <c r="AF844" s="60"/>
      <c r="AG844" s="60"/>
      <c r="AH844" s="60"/>
      <c r="AI844" s="60"/>
      <c r="AJ844" s="60"/>
      <c r="AK844" s="60"/>
      <c r="AL844" s="60"/>
      <c r="AM844" s="60"/>
      <c r="AN844" s="60"/>
      <c r="AO844" s="60"/>
      <c r="AP844" s="60"/>
      <c r="AQ844" s="60"/>
      <c r="AR844" s="60"/>
      <c r="AS844" s="60"/>
      <c r="AT844" s="60"/>
      <c r="AU844" s="60"/>
      <c r="AV844" s="60"/>
      <c r="AW844" s="60"/>
      <c r="AX844" s="60"/>
      <c r="AY844" s="60"/>
      <c r="AZ844" s="60"/>
      <c r="BA844" s="60"/>
      <c r="BB844" s="60"/>
      <c r="BC844" s="60"/>
      <c r="BD844" s="60"/>
      <c r="BE844" s="60"/>
      <c r="BF844" s="60"/>
      <c r="BG844" s="60"/>
      <c r="BH844" s="60"/>
      <c r="BI844" s="60"/>
      <c r="BJ844" s="60"/>
      <c r="BK844" s="60"/>
      <c r="BL844" s="60"/>
      <c r="BM844" s="60"/>
      <c r="BN844" s="60"/>
      <c r="BO844" s="60"/>
      <c r="BP844" s="60"/>
      <c r="BQ844" s="60"/>
      <c r="BR844" s="60"/>
      <c r="BS844" s="60"/>
      <c r="BT844" s="60"/>
      <c r="BU844" s="60"/>
      <c r="BV844" s="60"/>
      <c r="BW844" s="60"/>
      <c r="BX844" s="60"/>
      <c r="BY844" s="60"/>
      <c r="BZ844" s="60"/>
      <c r="CA844" s="60"/>
      <c r="CB844" s="60"/>
      <c r="CC844" s="60"/>
      <c r="CD844" s="60"/>
      <c r="CE844" s="60"/>
      <c r="CF844" s="60"/>
      <c r="CG844" s="60"/>
      <c r="CH844" s="60"/>
      <c r="CI844" s="60"/>
      <c r="CJ844" s="60"/>
      <c r="CK844" s="60"/>
      <c r="CL844" s="64"/>
    </row>
    <row r="845" spans="1:90">
      <c r="A845" s="65"/>
      <c r="B845" s="60"/>
      <c r="C845" s="60"/>
      <c r="D845" s="60"/>
      <c r="E845" s="60"/>
      <c r="F845" s="60"/>
      <c r="G845" s="60"/>
      <c r="H845" s="60"/>
      <c r="I845" s="60"/>
      <c r="J845" s="60"/>
      <c r="K845" s="60"/>
      <c r="L845" s="62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  <c r="AA845" s="60"/>
      <c r="AB845" s="60"/>
      <c r="AC845" s="60"/>
      <c r="AD845" s="60"/>
      <c r="AE845" s="60"/>
      <c r="AF845" s="60"/>
      <c r="AG845" s="60"/>
      <c r="AH845" s="60"/>
      <c r="AI845" s="60"/>
      <c r="AJ845" s="60"/>
      <c r="AK845" s="60"/>
      <c r="AL845" s="60"/>
      <c r="AM845" s="60"/>
      <c r="AN845" s="60"/>
      <c r="AO845" s="60"/>
      <c r="AP845" s="60"/>
      <c r="AQ845" s="60"/>
      <c r="AR845" s="60"/>
      <c r="AS845" s="60"/>
      <c r="AT845" s="60"/>
      <c r="AU845" s="60"/>
      <c r="AV845" s="60"/>
      <c r="AW845" s="60"/>
      <c r="AX845" s="60"/>
      <c r="AY845" s="60"/>
      <c r="AZ845" s="60"/>
      <c r="BA845" s="60"/>
      <c r="BB845" s="60"/>
      <c r="BC845" s="60"/>
      <c r="BD845" s="60"/>
      <c r="BE845" s="60"/>
      <c r="BF845" s="60"/>
      <c r="BG845" s="60"/>
      <c r="BH845" s="60"/>
      <c r="BI845" s="60"/>
      <c r="BJ845" s="60"/>
      <c r="BK845" s="60"/>
      <c r="BL845" s="60"/>
      <c r="BM845" s="60"/>
      <c r="BN845" s="60"/>
      <c r="BO845" s="60"/>
      <c r="BP845" s="60"/>
      <c r="BQ845" s="60"/>
      <c r="BR845" s="60"/>
      <c r="BS845" s="60"/>
      <c r="BT845" s="60"/>
      <c r="BU845" s="60"/>
      <c r="BV845" s="60"/>
      <c r="BW845" s="60"/>
      <c r="BX845" s="60"/>
      <c r="BY845" s="60"/>
      <c r="BZ845" s="60"/>
      <c r="CA845" s="60"/>
      <c r="CB845" s="60"/>
      <c r="CC845" s="60"/>
      <c r="CD845" s="60"/>
      <c r="CE845" s="60"/>
      <c r="CF845" s="60"/>
      <c r="CG845" s="60"/>
      <c r="CH845" s="60"/>
      <c r="CI845" s="60"/>
      <c r="CJ845" s="60"/>
      <c r="CK845" s="60"/>
      <c r="CL845" s="64"/>
    </row>
    <row r="846" spans="1:90">
      <c r="A846" s="65"/>
      <c r="B846" s="60"/>
      <c r="C846" s="60"/>
      <c r="D846" s="60"/>
      <c r="E846" s="60"/>
      <c r="F846" s="60"/>
      <c r="G846" s="60"/>
      <c r="H846" s="60"/>
      <c r="I846" s="60"/>
      <c r="J846" s="60"/>
      <c r="K846" s="60"/>
      <c r="L846" s="62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  <c r="AA846" s="60"/>
      <c r="AB846" s="60"/>
      <c r="AC846" s="60"/>
      <c r="AD846" s="60"/>
      <c r="AE846" s="60"/>
      <c r="AF846" s="60"/>
      <c r="AG846" s="60"/>
      <c r="AH846" s="60"/>
      <c r="AI846" s="60"/>
      <c r="AJ846" s="60"/>
      <c r="AK846" s="60"/>
      <c r="AL846" s="60"/>
      <c r="AM846" s="60"/>
      <c r="AN846" s="60"/>
      <c r="AO846" s="60"/>
      <c r="AP846" s="60"/>
      <c r="AQ846" s="60"/>
      <c r="AR846" s="60"/>
      <c r="AS846" s="60"/>
      <c r="AT846" s="60"/>
      <c r="AU846" s="60"/>
      <c r="AV846" s="60"/>
      <c r="AW846" s="60"/>
      <c r="AX846" s="60"/>
      <c r="AY846" s="60"/>
      <c r="AZ846" s="60"/>
      <c r="BA846" s="60"/>
      <c r="BB846" s="60"/>
      <c r="BC846" s="60"/>
      <c r="BD846" s="60"/>
      <c r="BE846" s="60"/>
      <c r="BF846" s="60"/>
      <c r="BG846" s="60"/>
      <c r="BH846" s="60"/>
      <c r="BI846" s="60"/>
      <c r="BJ846" s="60"/>
      <c r="BK846" s="60"/>
      <c r="BL846" s="60"/>
      <c r="BM846" s="60"/>
      <c r="BN846" s="60"/>
      <c r="BO846" s="60"/>
      <c r="BP846" s="60"/>
      <c r="BQ846" s="60"/>
      <c r="BR846" s="60"/>
      <c r="BS846" s="60"/>
      <c r="BT846" s="60"/>
      <c r="BU846" s="60"/>
      <c r="BV846" s="60"/>
      <c r="BW846" s="60"/>
      <c r="BX846" s="60"/>
      <c r="BY846" s="60"/>
      <c r="BZ846" s="60"/>
      <c r="CA846" s="60"/>
      <c r="CB846" s="60"/>
      <c r="CC846" s="60"/>
      <c r="CD846" s="60"/>
      <c r="CE846" s="60"/>
      <c r="CF846" s="60"/>
      <c r="CG846" s="60"/>
      <c r="CH846" s="60"/>
      <c r="CI846" s="60"/>
      <c r="CJ846" s="60"/>
      <c r="CK846" s="60"/>
      <c r="CL846" s="64"/>
    </row>
    <row r="847" spans="1:90">
      <c r="A847" s="65"/>
      <c r="B847" s="60"/>
      <c r="C847" s="60"/>
      <c r="D847" s="60"/>
      <c r="E847" s="60"/>
      <c r="F847" s="60"/>
      <c r="G847" s="60"/>
      <c r="H847" s="60"/>
      <c r="I847" s="60"/>
      <c r="J847" s="60"/>
      <c r="K847" s="60"/>
      <c r="L847" s="62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  <c r="AA847" s="60"/>
      <c r="AB847" s="60"/>
      <c r="AC847" s="60"/>
      <c r="AD847" s="60"/>
      <c r="AE847" s="60"/>
      <c r="AF847" s="60"/>
      <c r="AG847" s="60"/>
      <c r="AH847" s="60"/>
      <c r="AI847" s="60"/>
      <c r="AJ847" s="60"/>
      <c r="AK847" s="60"/>
      <c r="AL847" s="60"/>
      <c r="AM847" s="60"/>
      <c r="AN847" s="60"/>
      <c r="AO847" s="60"/>
      <c r="AP847" s="60"/>
      <c r="AQ847" s="60"/>
      <c r="AR847" s="60"/>
      <c r="AS847" s="60"/>
      <c r="AT847" s="60"/>
      <c r="AU847" s="60"/>
      <c r="AV847" s="60"/>
      <c r="AW847" s="60"/>
      <c r="AX847" s="60"/>
      <c r="AY847" s="60"/>
      <c r="AZ847" s="60"/>
      <c r="BA847" s="60"/>
      <c r="BB847" s="60"/>
      <c r="BC847" s="60"/>
      <c r="BD847" s="60"/>
      <c r="BE847" s="60"/>
      <c r="BF847" s="60"/>
      <c r="BG847" s="60"/>
      <c r="BH847" s="60"/>
      <c r="BI847" s="60"/>
      <c r="BJ847" s="60"/>
      <c r="BK847" s="60"/>
      <c r="BL847" s="60"/>
      <c r="BM847" s="60"/>
      <c r="BN847" s="60"/>
      <c r="BO847" s="60"/>
      <c r="BP847" s="60"/>
      <c r="BQ847" s="60"/>
      <c r="BR847" s="60"/>
      <c r="BS847" s="60"/>
      <c r="BT847" s="60"/>
      <c r="BU847" s="60"/>
      <c r="BV847" s="60"/>
      <c r="BW847" s="60"/>
      <c r="BX847" s="60"/>
      <c r="BY847" s="60"/>
      <c r="BZ847" s="60"/>
      <c r="CA847" s="60"/>
      <c r="CB847" s="60"/>
      <c r="CC847" s="60"/>
      <c r="CD847" s="60"/>
      <c r="CE847" s="60"/>
      <c r="CF847" s="60"/>
      <c r="CG847" s="60"/>
      <c r="CH847" s="60"/>
      <c r="CI847" s="60"/>
      <c r="CJ847" s="60"/>
      <c r="CK847" s="60"/>
      <c r="CL847" s="64"/>
    </row>
    <row r="848" spans="1:90">
      <c r="A848" s="65"/>
      <c r="B848" s="60"/>
      <c r="C848" s="60"/>
      <c r="D848" s="60"/>
      <c r="E848" s="60"/>
      <c r="F848" s="60"/>
      <c r="G848" s="60"/>
      <c r="H848" s="60"/>
      <c r="I848" s="60"/>
      <c r="J848" s="60"/>
      <c r="K848" s="60"/>
      <c r="L848" s="62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  <c r="AA848" s="60"/>
      <c r="AB848" s="60"/>
      <c r="AC848" s="60"/>
      <c r="AD848" s="60"/>
      <c r="AE848" s="60"/>
      <c r="AF848" s="60"/>
      <c r="AG848" s="60"/>
      <c r="AH848" s="60"/>
      <c r="AI848" s="60"/>
      <c r="AJ848" s="60"/>
      <c r="AK848" s="60"/>
      <c r="AL848" s="60"/>
      <c r="AM848" s="60"/>
      <c r="AN848" s="60"/>
      <c r="AO848" s="60"/>
      <c r="AP848" s="60"/>
      <c r="AQ848" s="60"/>
      <c r="AR848" s="60"/>
      <c r="AS848" s="60"/>
      <c r="AT848" s="60"/>
      <c r="AU848" s="60"/>
      <c r="AV848" s="60"/>
      <c r="AW848" s="60"/>
      <c r="AX848" s="60"/>
      <c r="AY848" s="60"/>
      <c r="AZ848" s="60"/>
      <c r="BA848" s="60"/>
      <c r="BB848" s="60"/>
      <c r="BC848" s="60"/>
      <c r="BD848" s="60"/>
      <c r="BE848" s="60"/>
      <c r="BF848" s="60"/>
      <c r="BG848" s="60"/>
      <c r="BH848" s="60"/>
      <c r="BI848" s="60"/>
      <c r="BJ848" s="60"/>
      <c r="BK848" s="60"/>
      <c r="BL848" s="60"/>
      <c r="BM848" s="60"/>
      <c r="BN848" s="60"/>
      <c r="BO848" s="60"/>
      <c r="BP848" s="60"/>
      <c r="BQ848" s="60"/>
      <c r="BR848" s="60"/>
      <c r="BS848" s="60"/>
      <c r="BT848" s="60"/>
      <c r="BU848" s="60"/>
      <c r="BV848" s="60"/>
      <c r="BW848" s="60"/>
      <c r="BX848" s="60"/>
      <c r="BY848" s="60"/>
      <c r="BZ848" s="60"/>
      <c r="CA848" s="60"/>
      <c r="CB848" s="60"/>
      <c r="CC848" s="60"/>
      <c r="CD848" s="60"/>
      <c r="CE848" s="60"/>
      <c r="CF848" s="60"/>
      <c r="CG848" s="60"/>
      <c r="CH848" s="60"/>
      <c r="CI848" s="60"/>
      <c r="CJ848" s="60"/>
      <c r="CK848" s="60"/>
      <c r="CL848" s="64"/>
    </row>
    <row r="849" spans="1:90">
      <c r="A849" s="65"/>
      <c r="B849" s="60"/>
      <c r="C849" s="60"/>
      <c r="D849" s="60"/>
      <c r="E849" s="60"/>
      <c r="F849" s="60"/>
      <c r="G849" s="60"/>
      <c r="H849" s="60"/>
      <c r="I849" s="60"/>
      <c r="J849" s="60"/>
      <c r="K849" s="60"/>
      <c r="L849" s="62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  <c r="AA849" s="60"/>
      <c r="AB849" s="60"/>
      <c r="AC849" s="60"/>
      <c r="AD849" s="60"/>
      <c r="AE849" s="60"/>
      <c r="AF849" s="60"/>
      <c r="AG849" s="60"/>
      <c r="AH849" s="60"/>
      <c r="AI849" s="60"/>
      <c r="AJ849" s="60"/>
      <c r="AK849" s="60"/>
      <c r="AL849" s="60"/>
      <c r="AM849" s="60"/>
      <c r="AN849" s="60"/>
      <c r="AO849" s="60"/>
      <c r="AP849" s="60"/>
      <c r="AQ849" s="60"/>
      <c r="AR849" s="60"/>
      <c r="AS849" s="60"/>
      <c r="AT849" s="60"/>
      <c r="AU849" s="60"/>
      <c r="AV849" s="60"/>
      <c r="AW849" s="60"/>
      <c r="AX849" s="60"/>
      <c r="AY849" s="60"/>
      <c r="AZ849" s="60"/>
      <c r="BA849" s="60"/>
      <c r="BB849" s="60"/>
      <c r="BC849" s="60"/>
      <c r="BD849" s="60"/>
      <c r="BE849" s="60"/>
      <c r="BF849" s="60"/>
      <c r="BG849" s="60"/>
      <c r="BH849" s="60"/>
      <c r="BI849" s="60"/>
      <c r="BJ849" s="60"/>
      <c r="BK849" s="60"/>
      <c r="BL849" s="60"/>
      <c r="BM849" s="60"/>
      <c r="BN849" s="60"/>
      <c r="BO849" s="60"/>
      <c r="BP849" s="60"/>
      <c r="BQ849" s="60"/>
      <c r="BR849" s="60"/>
      <c r="BS849" s="60"/>
      <c r="BT849" s="60"/>
      <c r="BU849" s="60"/>
      <c r="BV849" s="60"/>
      <c r="BW849" s="60"/>
      <c r="BX849" s="60"/>
      <c r="BY849" s="60"/>
      <c r="BZ849" s="60"/>
      <c r="CA849" s="60"/>
      <c r="CB849" s="60"/>
      <c r="CC849" s="60"/>
      <c r="CD849" s="60"/>
      <c r="CE849" s="60"/>
      <c r="CF849" s="60"/>
      <c r="CG849" s="60"/>
      <c r="CH849" s="60"/>
      <c r="CI849" s="60"/>
      <c r="CJ849" s="60"/>
      <c r="CK849" s="60"/>
      <c r="CL849" s="64"/>
    </row>
    <row r="850" spans="1:90">
      <c r="A850" s="65"/>
      <c r="B850" s="60"/>
      <c r="C850" s="60"/>
      <c r="D850" s="60"/>
      <c r="E850" s="60"/>
      <c r="F850" s="60"/>
      <c r="G850" s="60"/>
      <c r="H850" s="60"/>
      <c r="I850" s="60"/>
      <c r="J850" s="60"/>
      <c r="K850" s="60"/>
      <c r="L850" s="62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  <c r="AA850" s="60"/>
      <c r="AB850" s="60"/>
      <c r="AC850" s="60"/>
      <c r="AD850" s="60"/>
      <c r="AE850" s="60"/>
      <c r="AF850" s="60"/>
      <c r="AG850" s="60"/>
      <c r="AH850" s="60"/>
      <c r="AI850" s="60"/>
      <c r="AJ850" s="60"/>
      <c r="AK850" s="60"/>
      <c r="AL850" s="60"/>
      <c r="AM850" s="60"/>
      <c r="AN850" s="60"/>
      <c r="AO850" s="60"/>
      <c r="AP850" s="60"/>
      <c r="AQ850" s="60"/>
      <c r="AR850" s="60"/>
      <c r="AS850" s="60"/>
      <c r="AT850" s="60"/>
      <c r="AU850" s="60"/>
      <c r="AV850" s="60"/>
      <c r="AW850" s="60"/>
      <c r="AX850" s="60"/>
      <c r="AY850" s="60"/>
      <c r="AZ850" s="60"/>
      <c r="BA850" s="60"/>
      <c r="BB850" s="60"/>
      <c r="BC850" s="60"/>
      <c r="BD850" s="60"/>
      <c r="BE850" s="60"/>
      <c r="BF850" s="60"/>
      <c r="BG850" s="60"/>
      <c r="BH850" s="60"/>
      <c r="BI850" s="60"/>
      <c r="BJ850" s="60"/>
      <c r="BK850" s="60"/>
      <c r="BL850" s="60"/>
      <c r="BM850" s="60"/>
      <c r="BN850" s="60"/>
      <c r="BO850" s="60"/>
      <c r="BP850" s="60"/>
      <c r="BQ850" s="60"/>
      <c r="BR850" s="60"/>
      <c r="BS850" s="60"/>
      <c r="BT850" s="60"/>
      <c r="BU850" s="60"/>
      <c r="BV850" s="60"/>
      <c r="BW850" s="60"/>
      <c r="BX850" s="60"/>
      <c r="BY850" s="60"/>
      <c r="BZ850" s="60"/>
      <c r="CA850" s="60"/>
      <c r="CB850" s="60"/>
      <c r="CC850" s="60"/>
      <c r="CD850" s="60"/>
      <c r="CE850" s="60"/>
      <c r="CF850" s="60"/>
      <c r="CG850" s="60"/>
      <c r="CH850" s="60"/>
      <c r="CI850" s="60"/>
      <c r="CJ850" s="60"/>
      <c r="CK850" s="60"/>
      <c r="CL850" s="64"/>
    </row>
    <row r="851" spans="1:90">
      <c r="A851" s="65"/>
      <c r="B851" s="60"/>
      <c r="C851" s="60"/>
      <c r="D851" s="60"/>
      <c r="E851" s="60"/>
      <c r="F851" s="60"/>
      <c r="G851" s="60"/>
      <c r="H851" s="60"/>
      <c r="I851" s="60"/>
      <c r="J851" s="60"/>
      <c r="K851" s="60"/>
      <c r="L851" s="62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  <c r="AA851" s="60"/>
      <c r="AB851" s="60"/>
      <c r="AC851" s="60"/>
      <c r="AD851" s="60"/>
      <c r="AE851" s="60"/>
      <c r="AF851" s="60"/>
      <c r="AG851" s="60"/>
      <c r="AH851" s="60"/>
      <c r="AI851" s="60"/>
      <c r="AJ851" s="60"/>
      <c r="AK851" s="60"/>
      <c r="AL851" s="60"/>
      <c r="AM851" s="60"/>
      <c r="AN851" s="60"/>
      <c r="AO851" s="60"/>
      <c r="AP851" s="60"/>
      <c r="AQ851" s="60"/>
      <c r="AR851" s="60"/>
      <c r="AS851" s="60"/>
      <c r="AT851" s="60"/>
      <c r="AU851" s="60"/>
      <c r="AV851" s="60"/>
      <c r="AW851" s="60"/>
      <c r="AX851" s="60"/>
      <c r="AY851" s="60"/>
      <c r="AZ851" s="60"/>
      <c r="BA851" s="60"/>
      <c r="BB851" s="60"/>
      <c r="BC851" s="60"/>
      <c r="BD851" s="60"/>
      <c r="BE851" s="60"/>
      <c r="BF851" s="60"/>
      <c r="BG851" s="60"/>
      <c r="BH851" s="60"/>
      <c r="BI851" s="60"/>
      <c r="BJ851" s="60"/>
      <c r="BK851" s="60"/>
      <c r="BL851" s="60"/>
      <c r="BM851" s="60"/>
      <c r="BN851" s="60"/>
      <c r="BO851" s="60"/>
      <c r="BP851" s="60"/>
      <c r="BQ851" s="60"/>
      <c r="BR851" s="60"/>
      <c r="BS851" s="60"/>
      <c r="BT851" s="60"/>
      <c r="BU851" s="60"/>
      <c r="BV851" s="60"/>
      <c r="BW851" s="60"/>
      <c r="BX851" s="60"/>
      <c r="BY851" s="60"/>
      <c r="BZ851" s="60"/>
      <c r="CA851" s="60"/>
      <c r="CB851" s="60"/>
      <c r="CC851" s="60"/>
      <c r="CD851" s="60"/>
      <c r="CE851" s="60"/>
      <c r="CF851" s="60"/>
      <c r="CG851" s="60"/>
      <c r="CH851" s="60"/>
      <c r="CI851" s="60"/>
      <c r="CJ851" s="60"/>
      <c r="CK851" s="60"/>
      <c r="CL851" s="64"/>
    </row>
    <row r="852" spans="1:90">
      <c r="A852" s="65"/>
      <c r="B852" s="60"/>
      <c r="C852" s="60"/>
      <c r="D852" s="60"/>
      <c r="E852" s="60"/>
      <c r="F852" s="60"/>
      <c r="G852" s="60"/>
      <c r="H852" s="60"/>
      <c r="I852" s="60"/>
      <c r="J852" s="60"/>
      <c r="K852" s="60"/>
      <c r="L852" s="62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  <c r="AA852" s="60"/>
      <c r="AB852" s="60"/>
      <c r="AC852" s="60"/>
      <c r="AD852" s="60"/>
      <c r="AE852" s="60"/>
      <c r="AF852" s="60"/>
      <c r="AG852" s="60"/>
      <c r="AH852" s="60"/>
      <c r="AI852" s="60"/>
      <c r="AJ852" s="60"/>
      <c r="AK852" s="60"/>
      <c r="AL852" s="60"/>
      <c r="AM852" s="60"/>
      <c r="AN852" s="60"/>
      <c r="AO852" s="60"/>
      <c r="AP852" s="60"/>
      <c r="AQ852" s="60"/>
      <c r="AR852" s="60"/>
      <c r="AS852" s="60"/>
      <c r="AT852" s="60"/>
      <c r="AU852" s="60"/>
      <c r="AV852" s="60"/>
      <c r="AW852" s="60"/>
      <c r="AX852" s="60"/>
      <c r="AY852" s="60"/>
      <c r="AZ852" s="60"/>
      <c r="BA852" s="60"/>
      <c r="BB852" s="60"/>
      <c r="BC852" s="60"/>
      <c r="BD852" s="60"/>
      <c r="BE852" s="60"/>
      <c r="BF852" s="60"/>
      <c r="BG852" s="60"/>
      <c r="BH852" s="60"/>
      <c r="BI852" s="60"/>
      <c r="BJ852" s="60"/>
      <c r="BK852" s="60"/>
      <c r="BL852" s="60"/>
      <c r="BM852" s="60"/>
      <c r="BN852" s="60"/>
      <c r="BO852" s="60"/>
      <c r="BP852" s="60"/>
      <c r="BQ852" s="60"/>
      <c r="BR852" s="60"/>
      <c r="BS852" s="60"/>
      <c r="BT852" s="60"/>
      <c r="BU852" s="60"/>
      <c r="BV852" s="60"/>
      <c r="BW852" s="60"/>
      <c r="BX852" s="60"/>
      <c r="BY852" s="60"/>
      <c r="BZ852" s="60"/>
      <c r="CA852" s="60"/>
      <c r="CB852" s="60"/>
      <c r="CC852" s="60"/>
      <c r="CD852" s="60"/>
      <c r="CE852" s="60"/>
      <c r="CF852" s="60"/>
      <c r="CG852" s="60"/>
      <c r="CH852" s="60"/>
      <c r="CI852" s="60"/>
      <c r="CJ852" s="60"/>
      <c r="CK852" s="60"/>
      <c r="CL852" s="64"/>
    </row>
    <row r="853" spans="1:90">
      <c r="A853" s="65"/>
      <c r="B853" s="60"/>
      <c r="C853" s="60"/>
      <c r="D853" s="60"/>
      <c r="E853" s="60"/>
      <c r="F853" s="60"/>
      <c r="G853" s="60"/>
      <c r="H853" s="60"/>
      <c r="I853" s="60"/>
      <c r="J853" s="60"/>
      <c r="K853" s="60"/>
      <c r="L853" s="62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  <c r="AA853" s="60"/>
      <c r="AB853" s="60"/>
      <c r="AC853" s="60"/>
      <c r="AD853" s="60"/>
      <c r="AE853" s="60"/>
      <c r="AF853" s="60"/>
      <c r="AG853" s="60"/>
      <c r="AH853" s="60"/>
      <c r="AI853" s="60"/>
      <c r="AJ853" s="60"/>
      <c r="AK853" s="60"/>
      <c r="AL853" s="60"/>
      <c r="AM853" s="60"/>
      <c r="AN853" s="60"/>
      <c r="AO853" s="60"/>
      <c r="AP853" s="60"/>
      <c r="AQ853" s="60"/>
      <c r="AR853" s="60"/>
      <c r="AS853" s="60"/>
      <c r="AT853" s="60"/>
      <c r="AU853" s="60"/>
      <c r="AV853" s="60"/>
      <c r="AW853" s="60"/>
      <c r="AX853" s="60"/>
      <c r="AY853" s="60"/>
      <c r="AZ853" s="60"/>
      <c r="BA853" s="60"/>
      <c r="BB853" s="60"/>
      <c r="BC853" s="60"/>
      <c r="BD853" s="60"/>
      <c r="BE853" s="60"/>
      <c r="BF853" s="60"/>
      <c r="BG853" s="60"/>
      <c r="BH853" s="60"/>
      <c r="BI853" s="60"/>
      <c r="BJ853" s="60"/>
      <c r="BK853" s="60"/>
      <c r="BL853" s="60"/>
      <c r="BM853" s="60"/>
      <c r="BN853" s="60"/>
      <c r="BO853" s="60"/>
      <c r="BP853" s="60"/>
      <c r="BQ853" s="60"/>
      <c r="BR853" s="60"/>
      <c r="BS853" s="60"/>
      <c r="BT853" s="60"/>
      <c r="BU853" s="60"/>
      <c r="BV853" s="60"/>
      <c r="BW853" s="60"/>
      <c r="BX853" s="60"/>
      <c r="BY853" s="60"/>
      <c r="BZ853" s="60"/>
      <c r="CA853" s="60"/>
      <c r="CB853" s="60"/>
      <c r="CC853" s="60"/>
      <c r="CD853" s="60"/>
      <c r="CE853" s="60"/>
      <c r="CF853" s="60"/>
      <c r="CG853" s="60"/>
      <c r="CH853" s="60"/>
      <c r="CI853" s="60"/>
      <c r="CJ853" s="60"/>
      <c r="CK853" s="60"/>
      <c r="CL853" s="64"/>
    </row>
    <row r="854" spans="1:90">
      <c r="A854" s="65"/>
      <c r="B854" s="60"/>
      <c r="C854" s="60"/>
      <c r="D854" s="60"/>
      <c r="E854" s="60"/>
      <c r="F854" s="60"/>
      <c r="G854" s="60"/>
      <c r="H854" s="60"/>
      <c r="I854" s="60"/>
      <c r="J854" s="60"/>
      <c r="K854" s="60"/>
      <c r="L854" s="62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  <c r="AA854" s="60"/>
      <c r="AB854" s="60"/>
      <c r="AC854" s="60"/>
      <c r="AD854" s="60"/>
      <c r="AE854" s="60"/>
      <c r="AF854" s="60"/>
      <c r="AG854" s="60"/>
      <c r="AH854" s="60"/>
      <c r="AI854" s="60"/>
      <c r="AJ854" s="60"/>
      <c r="AK854" s="60"/>
      <c r="AL854" s="60"/>
      <c r="AM854" s="60"/>
      <c r="AN854" s="60"/>
      <c r="AO854" s="60"/>
      <c r="AP854" s="60"/>
      <c r="AQ854" s="60"/>
      <c r="AR854" s="60"/>
      <c r="AS854" s="60"/>
      <c r="AT854" s="60"/>
      <c r="AU854" s="60"/>
      <c r="AV854" s="60"/>
      <c r="AW854" s="60"/>
      <c r="AX854" s="60"/>
      <c r="AY854" s="60"/>
      <c r="AZ854" s="60"/>
      <c r="BA854" s="60"/>
      <c r="BB854" s="60"/>
      <c r="BC854" s="60"/>
      <c r="BD854" s="60"/>
      <c r="BE854" s="60"/>
      <c r="BF854" s="60"/>
      <c r="BG854" s="60"/>
      <c r="BH854" s="60"/>
      <c r="BI854" s="60"/>
      <c r="BJ854" s="60"/>
      <c r="BK854" s="60"/>
      <c r="BL854" s="60"/>
      <c r="BM854" s="60"/>
      <c r="BN854" s="60"/>
      <c r="BO854" s="60"/>
      <c r="BP854" s="60"/>
      <c r="BQ854" s="60"/>
      <c r="BR854" s="60"/>
      <c r="BS854" s="60"/>
      <c r="BT854" s="60"/>
      <c r="BU854" s="60"/>
      <c r="BV854" s="60"/>
      <c r="BW854" s="60"/>
      <c r="BX854" s="60"/>
      <c r="BY854" s="60"/>
      <c r="BZ854" s="60"/>
      <c r="CA854" s="60"/>
      <c r="CB854" s="60"/>
      <c r="CC854" s="60"/>
      <c r="CD854" s="60"/>
      <c r="CE854" s="60"/>
      <c r="CF854" s="60"/>
      <c r="CG854" s="60"/>
      <c r="CH854" s="60"/>
      <c r="CI854" s="60"/>
      <c r="CJ854" s="60"/>
      <c r="CK854" s="60"/>
      <c r="CL854" s="64"/>
    </row>
    <row r="855" spans="1:90">
      <c r="A855" s="65"/>
      <c r="B855" s="60"/>
      <c r="C855" s="60"/>
      <c r="D855" s="60"/>
      <c r="E855" s="60"/>
      <c r="F855" s="60"/>
      <c r="G855" s="60"/>
      <c r="H855" s="60"/>
      <c r="I855" s="60"/>
      <c r="J855" s="60"/>
      <c r="K855" s="60"/>
      <c r="L855" s="62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  <c r="AA855" s="60"/>
      <c r="AB855" s="60"/>
      <c r="AC855" s="60"/>
      <c r="AD855" s="60"/>
      <c r="AE855" s="60"/>
      <c r="AF855" s="60"/>
      <c r="AG855" s="60"/>
      <c r="AH855" s="60"/>
      <c r="AI855" s="60"/>
      <c r="AJ855" s="60"/>
      <c r="AK855" s="60"/>
      <c r="AL855" s="60"/>
      <c r="AM855" s="60"/>
      <c r="AN855" s="60"/>
      <c r="AO855" s="60"/>
      <c r="AP855" s="60"/>
      <c r="AQ855" s="60"/>
      <c r="AR855" s="60"/>
      <c r="AS855" s="60"/>
      <c r="AT855" s="60"/>
      <c r="AU855" s="60"/>
      <c r="AV855" s="60"/>
      <c r="AW855" s="60"/>
      <c r="AX855" s="60"/>
      <c r="AY855" s="60"/>
      <c r="AZ855" s="60"/>
      <c r="BA855" s="60"/>
      <c r="BB855" s="60"/>
      <c r="BC855" s="60"/>
      <c r="BD855" s="60"/>
      <c r="BE855" s="60"/>
      <c r="BF855" s="60"/>
      <c r="BG855" s="60"/>
      <c r="BH855" s="60"/>
      <c r="BI855" s="60"/>
      <c r="BJ855" s="60"/>
      <c r="BK855" s="60"/>
      <c r="BL855" s="60"/>
      <c r="BM855" s="60"/>
      <c r="BN855" s="60"/>
      <c r="BO855" s="60"/>
      <c r="BP855" s="60"/>
      <c r="BQ855" s="60"/>
      <c r="BR855" s="60"/>
      <c r="BS855" s="60"/>
      <c r="BT855" s="60"/>
      <c r="BU855" s="60"/>
      <c r="BV855" s="60"/>
      <c r="BW855" s="60"/>
      <c r="BX855" s="60"/>
      <c r="BY855" s="60"/>
      <c r="BZ855" s="60"/>
      <c r="CA855" s="60"/>
      <c r="CB855" s="60"/>
      <c r="CC855" s="60"/>
      <c r="CD855" s="60"/>
      <c r="CE855" s="60"/>
      <c r="CF855" s="60"/>
      <c r="CG855" s="60"/>
      <c r="CH855" s="60"/>
      <c r="CI855" s="60"/>
      <c r="CJ855" s="60"/>
      <c r="CK855" s="60"/>
      <c r="CL855" s="64"/>
    </row>
    <row r="856" spans="1:90">
      <c r="A856" s="65"/>
      <c r="B856" s="60"/>
      <c r="C856" s="60"/>
      <c r="D856" s="60"/>
      <c r="E856" s="60"/>
      <c r="F856" s="60"/>
      <c r="G856" s="60"/>
      <c r="H856" s="60"/>
      <c r="I856" s="60"/>
      <c r="J856" s="60"/>
      <c r="K856" s="60"/>
      <c r="L856" s="62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  <c r="AA856" s="60"/>
      <c r="AB856" s="60"/>
      <c r="AC856" s="60"/>
      <c r="AD856" s="60"/>
      <c r="AE856" s="60"/>
      <c r="AF856" s="60"/>
      <c r="AG856" s="60"/>
      <c r="AH856" s="60"/>
      <c r="AI856" s="60"/>
      <c r="AJ856" s="60"/>
      <c r="AK856" s="60"/>
      <c r="AL856" s="60"/>
      <c r="AM856" s="60"/>
      <c r="AN856" s="60"/>
      <c r="AO856" s="60"/>
      <c r="AP856" s="60"/>
      <c r="AQ856" s="60"/>
      <c r="AR856" s="60"/>
      <c r="AS856" s="60"/>
      <c r="AT856" s="60"/>
      <c r="AU856" s="60"/>
      <c r="AV856" s="60"/>
      <c r="AW856" s="60"/>
      <c r="AX856" s="60"/>
      <c r="AY856" s="60"/>
      <c r="AZ856" s="60"/>
      <c r="BA856" s="60"/>
      <c r="BB856" s="60"/>
      <c r="BC856" s="60"/>
      <c r="BD856" s="60"/>
      <c r="BE856" s="60"/>
      <c r="BF856" s="60"/>
      <c r="BG856" s="60"/>
      <c r="BH856" s="60"/>
      <c r="BI856" s="60"/>
      <c r="BJ856" s="60"/>
      <c r="BK856" s="60"/>
      <c r="BL856" s="60"/>
      <c r="BM856" s="60"/>
      <c r="BN856" s="60"/>
      <c r="BO856" s="60"/>
      <c r="BP856" s="60"/>
      <c r="BQ856" s="60"/>
      <c r="BR856" s="60"/>
      <c r="BS856" s="60"/>
      <c r="BT856" s="60"/>
      <c r="BU856" s="60"/>
      <c r="BV856" s="60"/>
      <c r="BW856" s="60"/>
      <c r="BX856" s="60"/>
      <c r="BY856" s="60"/>
      <c r="BZ856" s="60"/>
      <c r="CA856" s="60"/>
      <c r="CB856" s="60"/>
      <c r="CC856" s="60"/>
      <c r="CD856" s="60"/>
      <c r="CE856" s="60"/>
      <c r="CF856" s="60"/>
      <c r="CG856" s="60"/>
      <c r="CH856" s="60"/>
      <c r="CI856" s="60"/>
      <c r="CJ856" s="60"/>
      <c r="CK856" s="60"/>
      <c r="CL856" s="64"/>
    </row>
    <row r="857" spans="1:90">
      <c r="A857" s="65"/>
      <c r="B857" s="60"/>
      <c r="C857" s="60"/>
      <c r="D857" s="60"/>
      <c r="E857" s="60"/>
      <c r="F857" s="60"/>
      <c r="G857" s="60"/>
      <c r="H857" s="60"/>
      <c r="I857" s="60"/>
      <c r="J857" s="60"/>
      <c r="K857" s="60"/>
      <c r="L857" s="62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  <c r="AA857" s="60"/>
      <c r="AB857" s="60"/>
      <c r="AC857" s="60"/>
      <c r="AD857" s="60"/>
      <c r="AE857" s="60"/>
      <c r="AF857" s="60"/>
      <c r="AG857" s="60"/>
      <c r="AH857" s="60"/>
      <c r="AI857" s="60"/>
      <c r="AJ857" s="60"/>
      <c r="AK857" s="60"/>
      <c r="AL857" s="60"/>
      <c r="AM857" s="60"/>
      <c r="AN857" s="60"/>
      <c r="AO857" s="60"/>
      <c r="AP857" s="60"/>
      <c r="AQ857" s="60"/>
      <c r="AR857" s="60"/>
      <c r="AS857" s="60"/>
      <c r="AT857" s="60"/>
      <c r="AU857" s="60"/>
      <c r="AV857" s="60"/>
      <c r="AW857" s="60"/>
      <c r="AX857" s="60"/>
      <c r="AY857" s="60"/>
      <c r="AZ857" s="60"/>
      <c r="BA857" s="60"/>
      <c r="BB857" s="60"/>
      <c r="BC857" s="60"/>
      <c r="BD857" s="60"/>
      <c r="BE857" s="60"/>
      <c r="BF857" s="60"/>
      <c r="BG857" s="60"/>
      <c r="BH857" s="60"/>
      <c r="BI857" s="60"/>
      <c r="BJ857" s="60"/>
      <c r="BK857" s="60"/>
      <c r="BL857" s="60"/>
      <c r="BM857" s="60"/>
      <c r="BN857" s="60"/>
      <c r="BO857" s="60"/>
      <c r="BP857" s="60"/>
      <c r="BQ857" s="60"/>
      <c r="BR857" s="60"/>
      <c r="BS857" s="60"/>
      <c r="BT857" s="60"/>
      <c r="BU857" s="60"/>
      <c r="BV857" s="60"/>
      <c r="BW857" s="60"/>
      <c r="BX857" s="60"/>
      <c r="BY857" s="60"/>
      <c r="BZ857" s="60"/>
      <c r="CA857" s="60"/>
      <c r="CB857" s="60"/>
      <c r="CC857" s="60"/>
      <c r="CD857" s="60"/>
      <c r="CE857" s="60"/>
      <c r="CF857" s="60"/>
      <c r="CG857" s="60"/>
      <c r="CH857" s="60"/>
      <c r="CI857" s="60"/>
      <c r="CJ857" s="60"/>
      <c r="CK857" s="60"/>
      <c r="CL857" s="64"/>
    </row>
    <row r="858" spans="1:90">
      <c r="A858" s="65"/>
      <c r="B858" s="60"/>
      <c r="C858" s="60"/>
      <c r="D858" s="60"/>
      <c r="E858" s="60"/>
      <c r="F858" s="60"/>
      <c r="G858" s="60"/>
      <c r="H858" s="60"/>
      <c r="I858" s="60"/>
      <c r="J858" s="60"/>
      <c r="K858" s="60"/>
      <c r="L858" s="62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  <c r="AA858" s="60"/>
      <c r="AB858" s="60"/>
      <c r="AC858" s="60"/>
      <c r="AD858" s="60"/>
      <c r="AE858" s="60"/>
      <c r="AF858" s="60"/>
      <c r="AG858" s="60"/>
      <c r="AH858" s="60"/>
      <c r="AI858" s="60"/>
      <c r="AJ858" s="60"/>
      <c r="AK858" s="60"/>
      <c r="AL858" s="60"/>
      <c r="AM858" s="60"/>
      <c r="AN858" s="60"/>
      <c r="AO858" s="60"/>
      <c r="AP858" s="60"/>
      <c r="AQ858" s="60"/>
      <c r="AR858" s="60"/>
      <c r="AS858" s="60"/>
      <c r="AT858" s="60"/>
      <c r="AU858" s="60"/>
      <c r="AV858" s="60"/>
      <c r="AW858" s="60"/>
      <c r="AX858" s="60"/>
      <c r="AY858" s="60"/>
      <c r="AZ858" s="60"/>
      <c r="BA858" s="60"/>
      <c r="BB858" s="60"/>
      <c r="BC858" s="60"/>
      <c r="BD858" s="60"/>
      <c r="BE858" s="60"/>
      <c r="BF858" s="60"/>
      <c r="BG858" s="60"/>
      <c r="BH858" s="60"/>
      <c r="BI858" s="60"/>
      <c r="BJ858" s="60"/>
      <c r="BK858" s="60"/>
      <c r="BL858" s="60"/>
      <c r="BM858" s="60"/>
      <c r="BN858" s="60"/>
      <c r="BO858" s="60"/>
      <c r="BP858" s="60"/>
      <c r="BQ858" s="60"/>
      <c r="BR858" s="60"/>
      <c r="BS858" s="60"/>
      <c r="BT858" s="60"/>
      <c r="BU858" s="60"/>
      <c r="BV858" s="60"/>
      <c r="BW858" s="60"/>
      <c r="BX858" s="60"/>
      <c r="BY858" s="60"/>
      <c r="BZ858" s="60"/>
      <c r="CA858" s="60"/>
      <c r="CB858" s="60"/>
      <c r="CC858" s="60"/>
      <c r="CD858" s="60"/>
      <c r="CE858" s="60"/>
      <c r="CF858" s="60"/>
      <c r="CG858" s="60"/>
      <c r="CH858" s="60"/>
      <c r="CI858" s="60"/>
      <c r="CJ858" s="60"/>
      <c r="CK858" s="60"/>
      <c r="CL858" s="64"/>
    </row>
    <row r="859" spans="1:90">
      <c r="A859" s="65"/>
      <c r="B859" s="60"/>
      <c r="C859" s="60"/>
      <c r="D859" s="60"/>
      <c r="E859" s="60"/>
      <c r="F859" s="60"/>
      <c r="G859" s="60"/>
      <c r="H859" s="60"/>
      <c r="I859" s="60"/>
      <c r="J859" s="60"/>
      <c r="K859" s="60"/>
      <c r="L859" s="62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  <c r="AA859" s="60"/>
      <c r="AB859" s="60"/>
      <c r="AC859" s="60"/>
      <c r="AD859" s="60"/>
      <c r="AE859" s="60"/>
      <c r="AF859" s="60"/>
      <c r="AG859" s="60"/>
      <c r="AH859" s="60"/>
      <c r="AI859" s="60"/>
      <c r="AJ859" s="60"/>
      <c r="AK859" s="60"/>
      <c r="AL859" s="60"/>
      <c r="AM859" s="60"/>
      <c r="AN859" s="60"/>
      <c r="AO859" s="60"/>
      <c r="AP859" s="60"/>
      <c r="AQ859" s="60"/>
      <c r="AR859" s="60"/>
      <c r="AS859" s="60"/>
      <c r="AT859" s="60"/>
      <c r="AU859" s="60"/>
      <c r="AV859" s="60"/>
      <c r="AW859" s="60"/>
      <c r="AX859" s="60"/>
      <c r="AY859" s="60"/>
      <c r="AZ859" s="60"/>
      <c r="BA859" s="60"/>
      <c r="BB859" s="60"/>
      <c r="BC859" s="60"/>
      <c r="BD859" s="60"/>
      <c r="BE859" s="60"/>
      <c r="BF859" s="60"/>
      <c r="BG859" s="60"/>
      <c r="BH859" s="60"/>
      <c r="BI859" s="60"/>
      <c r="BJ859" s="60"/>
      <c r="BK859" s="60"/>
      <c r="BL859" s="60"/>
      <c r="BM859" s="60"/>
      <c r="BN859" s="60"/>
      <c r="BO859" s="60"/>
      <c r="BP859" s="60"/>
      <c r="BQ859" s="60"/>
      <c r="BR859" s="60"/>
      <c r="BS859" s="60"/>
      <c r="BT859" s="60"/>
      <c r="BU859" s="60"/>
      <c r="BV859" s="60"/>
      <c r="BW859" s="60"/>
      <c r="BX859" s="60"/>
      <c r="BY859" s="60"/>
      <c r="BZ859" s="60"/>
      <c r="CA859" s="60"/>
      <c r="CB859" s="60"/>
      <c r="CC859" s="60"/>
      <c r="CD859" s="60"/>
      <c r="CE859" s="60"/>
      <c r="CF859" s="60"/>
      <c r="CG859" s="60"/>
      <c r="CH859" s="60"/>
      <c r="CI859" s="60"/>
      <c r="CJ859" s="60"/>
      <c r="CK859" s="60"/>
      <c r="CL859" s="64"/>
    </row>
    <row r="860" spans="1:90">
      <c r="A860" s="65"/>
      <c r="B860" s="60"/>
      <c r="C860" s="60"/>
      <c r="D860" s="60"/>
      <c r="E860" s="60"/>
      <c r="F860" s="60"/>
      <c r="G860" s="60"/>
      <c r="H860" s="60"/>
      <c r="I860" s="60"/>
      <c r="J860" s="60"/>
      <c r="K860" s="60"/>
      <c r="L860" s="62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  <c r="AA860" s="60"/>
      <c r="AB860" s="60"/>
      <c r="AC860" s="60"/>
      <c r="AD860" s="60"/>
      <c r="AE860" s="60"/>
      <c r="AF860" s="60"/>
      <c r="AG860" s="60"/>
      <c r="AH860" s="60"/>
      <c r="AI860" s="60"/>
      <c r="AJ860" s="60"/>
      <c r="AK860" s="60"/>
      <c r="AL860" s="60"/>
      <c r="AM860" s="60"/>
      <c r="AN860" s="60"/>
      <c r="AO860" s="60"/>
      <c r="AP860" s="60"/>
      <c r="AQ860" s="60"/>
      <c r="AR860" s="60"/>
      <c r="AS860" s="60"/>
      <c r="AT860" s="60"/>
      <c r="AU860" s="60"/>
      <c r="AV860" s="60"/>
      <c r="AW860" s="60"/>
      <c r="AX860" s="60"/>
      <c r="AY860" s="60"/>
      <c r="AZ860" s="60"/>
      <c r="BA860" s="60"/>
      <c r="BB860" s="60"/>
      <c r="BC860" s="60"/>
      <c r="BD860" s="60"/>
      <c r="BE860" s="60"/>
      <c r="BF860" s="60"/>
      <c r="BG860" s="60"/>
      <c r="BH860" s="60"/>
      <c r="BI860" s="60"/>
      <c r="BJ860" s="60"/>
      <c r="BK860" s="60"/>
      <c r="BL860" s="60"/>
      <c r="BM860" s="60"/>
      <c r="BN860" s="60"/>
      <c r="BO860" s="60"/>
      <c r="BP860" s="60"/>
      <c r="BQ860" s="60"/>
      <c r="BR860" s="60"/>
      <c r="BS860" s="60"/>
      <c r="BT860" s="60"/>
      <c r="BU860" s="60"/>
      <c r="BV860" s="60"/>
      <c r="BW860" s="60"/>
      <c r="BX860" s="60"/>
      <c r="BY860" s="60"/>
      <c r="BZ860" s="60"/>
      <c r="CA860" s="60"/>
      <c r="CB860" s="60"/>
      <c r="CC860" s="60"/>
      <c r="CD860" s="60"/>
      <c r="CE860" s="60"/>
      <c r="CF860" s="60"/>
      <c r="CG860" s="60"/>
      <c r="CH860" s="60"/>
      <c r="CI860" s="60"/>
      <c r="CJ860" s="60"/>
      <c r="CK860" s="60"/>
      <c r="CL860" s="64"/>
    </row>
    <row r="861" spans="1:90">
      <c r="A861" s="65"/>
      <c r="B861" s="60"/>
      <c r="C861" s="60"/>
      <c r="D861" s="60"/>
      <c r="E861" s="60"/>
      <c r="F861" s="60"/>
      <c r="G861" s="60"/>
      <c r="H861" s="60"/>
      <c r="I861" s="60"/>
      <c r="J861" s="60"/>
      <c r="K861" s="60"/>
      <c r="L861" s="62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  <c r="AA861" s="60"/>
      <c r="AB861" s="60"/>
      <c r="AC861" s="60"/>
      <c r="AD861" s="60"/>
      <c r="AE861" s="60"/>
      <c r="AF861" s="60"/>
      <c r="AG861" s="60"/>
      <c r="AH861" s="60"/>
      <c r="AI861" s="60"/>
      <c r="AJ861" s="60"/>
      <c r="AK861" s="60"/>
      <c r="AL861" s="60"/>
      <c r="AM861" s="60"/>
      <c r="AN861" s="60"/>
      <c r="AO861" s="60"/>
      <c r="AP861" s="60"/>
      <c r="AQ861" s="60"/>
      <c r="AR861" s="60"/>
      <c r="AS861" s="60"/>
      <c r="AT861" s="60"/>
      <c r="AU861" s="60"/>
      <c r="AV861" s="60"/>
      <c r="AW861" s="60"/>
      <c r="AX861" s="60"/>
      <c r="AY861" s="60"/>
      <c r="AZ861" s="60"/>
      <c r="BA861" s="60"/>
      <c r="BB861" s="60"/>
      <c r="BC861" s="60"/>
      <c r="BD861" s="60"/>
      <c r="BE861" s="60"/>
      <c r="BF861" s="60"/>
      <c r="BG861" s="60"/>
      <c r="BH861" s="60"/>
      <c r="BI861" s="60"/>
      <c r="BJ861" s="60"/>
      <c r="BK861" s="60"/>
      <c r="BL861" s="60"/>
      <c r="BM861" s="60"/>
      <c r="BN861" s="60"/>
      <c r="BO861" s="60"/>
      <c r="BP861" s="60"/>
      <c r="BQ861" s="60"/>
      <c r="BR861" s="60"/>
      <c r="BS861" s="60"/>
      <c r="BT861" s="60"/>
      <c r="BU861" s="60"/>
      <c r="BV861" s="60"/>
      <c r="BW861" s="60"/>
      <c r="BX861" s="60"/>
      <c r="BY861" s="60"/>
      <c r="BZ861" s="60"/>
      <c r="CA861" s="60"/>
      <c r="CB861" s="60"/>
      <c r="CC861" s="60"/>
      <c r="CD861" s="60"/>
      <c r="CE861" s="60"/>
      <c r="CF861" s="60"/>
      <c r="CG861" s="60"/>
      <c r="CH861" s="60"/>
      <c r="CI861" s="60"/>
      <c r="CJ861" s="60"/>
      <c r="CK861" s="60"/>
      <c r="CL861" s="64"/>
    </row>
    <row r="862" spans="1:90">
      <c r="A862" s="65"/>
      <c r="B862" s="60"/>
      <c r="C862" s="60"/>
      <c r="D862" s="60"/>
      <c r="E862" s="60"/>
      <c r="F862" s="60"/>
      <c r="G862" s="60"/>
      <c r="H862" s="60"/>
      <c r="I862" s="60"/>
      <c r="J862" s="60"/>
      <c r="K862" s="60"/>
      <c r="L862" s="62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  <c r="AA862" s="60"/>
      <c r="AB862" s="60"/>
      <c r="AC862" s="60"/>
      <c r="AD862" s="60"/>
      <c r="AE862" s="60"/>
      <c r="AF862" s="60"/>
      <c r="AG862" s="60"/>
      <c r="AH862" s="60"/>
      <c r="AI862" s="60"/>
      <c r="AJ862" s="60"/>
      <c r="AK862" s="60"/>
      <c r="AL862" s="60"/>
      <c r="AM862" s="60"/>
      <c r="AN862" s="60"/>
      <c r="AO862" s="60"/>
      <c r="AP862" s="60"/>
      <c r="AQ862" s="60"/>
      <c r="AR862" s="60"/>
      <c r="AS862" s="60"/>
      <c r="AT862" s="60"/>
      <c r="AU862" s="60"/>
      <c r="AV862" s="60"/>
      <c r="AW862" s="60"/>
      <c r="AX862" s="60"/>
      <c r="AY862" s="60"/>
      <c r="AZ862" s="60"/>
      <c r="BA862" s="60"/>
      <c r="BB862" s="60"/>
      <c r="BC862" s="60"/>
      <c r="BD862" s="60"/>
      <c r="BE862" s="60"/>
      <c r="BF862" s="60"/>
      <c r="BG862" s="60"/>
      <c r="BH862" s="60"/>
      <c r="BI862" s="60"/>
      <c r="BJ862" s="60"/>
      <c r="BK862" s="60"/>
      <c r="BL862" s="60"/>
      <c r="BM862" s="60"/>
      <c r="BN862" s="60"/>
      <c r="BO862" s="60"/>
      <c r="BP862" s="60"/>
      <c r="BQ862" s="60"/>
      <c r="BR862" s="60"/>
      <c r="BS862" s="60"/>
      <c r="BT862" s="60"/>
      <c r="BU862" s="60"/>
      <c r="BV862" s="60"/>
      <c r="BW862" s="60"/>
      <c r="BX862" s="60"/>
      <c r="BY862" s="60"/>
      <c r="BZ862" s="60"/>
      <c r="CA862" s="60"/>
      <c r="CB862" s="60"/>
      <c r="CC862" s="60"/>
      <c r="CD862" s="60"/>
      <c r="CE862" s="60"/>
      <c r="CF862" s="60"/>
      <c r="CG862" s="60"/>
      <c r="CH862" s="60"/>
      <c r="CI862" s="60"/>
      <c r="CJ862" s="60"/>
      <c r="CK862" s="60"/>
      <c r="CL862" s="64"/>
    </row>
    <row r="863" spans="1:90">
      <c r="A863" s="65"/>
      <c r="B863" s="60"/>
      <c r="C863" s="60"/>
      <c r="D863" s="60"/>
      <c r="E863" s="60"/>
      <c r="F863" s="60"/>
      <c r="G863" s="60"/>
      <c r="H863" s="60"/>
      <c r="I863" s="60"/>
      <c r="J863" s="60"/>
      <c r="K863" s="60"/>
      <c r="L863" s="62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  <c r="AA863" s="60"/>
      <c r="AB863" s="60"/>
      <c r="AC863" s="60"/>
      <c r="AD863" s="60"/>
      <c r="AE863" s="60"/>
      <c r="AF863" s="60"/>
      <c r="AG863" s="60"/>
      <c r="AH863" s="60"/>
      <c r="AI863" s="60"/>
      <c r="AJ863" s="60"/>
      <c r="AK863" s="60"/>
      <c r="AL863" s="60"/>
      <c r="AM863" s="60"/>
      <c r="AN863" s="60"/>
      <c r="AO863" s="60"/>
      <c r="AP863" s="60"/>
      <c r="AQ863" s="60"/>
      <c r="AR863" s="60"/>
      <c r="AS863" s="60"/>
      <c r="AT863" s="60"/>
      <c r="AU863" s="60"/>
      <c r="AV863" s="60"/>
      <c r="AW863" s="60"/>
      <c r="AX863" s="60"/>
      <c r="AY863" s="60"/>
      <c r="AZ863" s="60"/>
      <c r="BA863" s="60"/>
      <c r="BB863" s="60"/>
      <c r="BC863" s="60"/>
      <c r="BD863" s="60"/>
      <c r="BE863" s="60"/>
      <c r="BF863" s="60"/>
      <c r="BG863" s="60"/>
      <c r="BH863" s="60"/>
      <c r="BI863" s="60"/>
      <c r="BJ863" s="60"/>
      <c r="BK863" s="60"/>
      <c r="BL863" s="60"/>
      <c r="BM863" s="60"/>
      <c r="BN863" s="60"/>
      <c r="BO863" s="60"/>
      <c r="BP863" s="60"/>
      <c r="BQ863" s="60"/>
      <c r="BR863" s="60"/>
      <c r="BS863" s="60"/>
      <c r="BT863" s="60"/>
      <c r="BU863" s="60"/>
      <c r="BV863" s="60"/>
      <c r="BW863" s="60"/>
      <c r="BX863" s="60"/>
      <c r="BY863" s="60"/>
      <c r="BZ863" s="60"/>
      <c r="CA863" s="60"/>
      <c r="CB863" s="60"/>
      <c r="CC863" s="60"/>
      <c r="CD863" s="60"/>
      <c r="CE863" s="60"/>
      <c r="CF863" s="60"/>
      <c r="CG863" s="60"/>
      <c r="CH863" s="60"/>
      <c r="CI863" s="60"/>
      <c r="CJ863" s="60"/>
      <c r="CK863" s="60"/>
      <c r="CL863" s="64"/>
    </row>
    <row r="864" spans="1:90">
      <c r="A864" s="65"/>
      <c r="B864" s="60"/>
      <c r="C864" s="60"/>
      <c r="D864" s="60"/>
      <c r="E864" s="60"/>
      <c r="F864" s="60"/>
      <c r="G864" s="60"/>
      <c r="H864" s="60"/>
      <c r="I864" s="60"/>
      <c r="J864" s="60"/>
      <c r="K864" s="60"/>
      <c r="L864" s="62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  <c r="AA864" s="60"/>
      <c r="AB864" s="60"/>
      <c r="AC864" s="60"/>
      <c r="AD864" s="60"/>
      <c r="AE864" s="60"/>
      <c r="AF864" s="60"/>
      <c r="AG864" s="60"/>
      <c r="AH864" s="60"/>
      <c r="AI864" s="60"/>
      <c r="AJ864" s="60"/>
      <c r="AK864" s="60"/>
      <c r="AL864" s="60"/>
      <c r="AM864" s="60"/>
      <c r="AN864" s="60"/>
      <c r="AO864" s="60"/>
      <c r="AP864" s="60"/>
      <c r="AQ864" s="60"/>
      <c r="AR864" s="60"/>
      <c r="AS864" s="60"/>
      <c r="AT864" s="60"/>
      <c r="AU864" s="60"/>
      <c r="AV864" s="60"/>
      <c r="AW864" s="60"/>
      <c r="AX864" s="60"/>
      <c r="AY864" s="60"/>
      <c r="AZ864" s="60"/>
      <c r="BA864" s="60"/>
      <c r="BB864" s="60"/>
      <c r="BC864" s="60"/>
      <c r="BD864" s="60"/>
      <c r="BE864" s="60"/>
      <c r="BF864" s="60"/>
      <c r="BG864" s="60"/>
      <c r="BH864" s="60"/>
      <c r="BI864" s="60"/>
      <c r="BJ864" s="60"/>
      <c r="BK864" s="60"/>
      <c r="BL864" s="60"/>
      <c r="BM864" s="60"/>
      <c r="BN864" s="60"/>
      <c r="BO864" s="60"/>
      <c r="BP864" s="60"/>
      <c r="BQ864" s="60"/>
      <c r="BR864" s="60"/>
      <c r="BS864" s="60"/>
      <c r="BT864" s="60"/>
      <c r="BU864" s="60"/>
      <c r="BV864" s="60"/>
      <c r="BW864" s="60"/>
      <c r="BX864" s="60"/>
      <c r="BY864" s="60"/>
      <c r="BZ864" s="60"/>
      <c r="CA864" s="60"/>
      <c r="CB864" s="60"/>
      <c r="CC864" s="60"/>
      <c r="CD864" s="60"/>
      <c r="CE864" s="60"/>
      <c r="CF864" s="60"/>
      <c r="CG864" s="60"/>
      <c r="CH864" s="60"/>
      <c r="CI864" s="60"/>
      <c r="CJ864" s="60"/>
      <c r="CK864" s="60"/>
      <c r="CL864" s="64"/>
    </row>
    <row r="865" spans="1:90">
      <c r="A865" s="65"/>
      <c r="B865" s="60"/>
      <c r="C865" s="60"/>
      <c r="D865" s="60"/>
      <c r="E865" s="60"/>
      <c r="F865" s="60"/>
      <c r="G865" s="60"/>
      <c r="H865" s="60"/>
      <c r="I865" s="60"/>
      <c r="J865" s="60"/>
      <c r="K865" s="60"/>
      <c r="L865" s="62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  <c r="AA865" s="60"/>
      <c r="AB865" s="60"/>
      <c r="AC865" s="60"/>
      <c r="AD865" s="60"/>
      <c r="AE865" s="60"/>
      <c r="AF865" s="60"/>
      <c r="AG865" s="60"/>
      <c r="AH865" s="60"/>
      <c r="AI865" s="60"/>
      <c r="AJ865" s="60"/>
      <c r="AK865" s="60"/>
      <c r="AL865" s="60"/>
      <c r="AM865" s="60"/>
      <c r="AN865" s="60"/>
      <c r="AO865" s="60"/>
      <c r="AP865" s="60"/>
      <c r="AQ865" s="60"/>
      <c r="AR865" s="60"/>
      <c r="AS865" s="60"/>
      <c r="AT865" s="60"/>
      <c r="AU865" s="60"/>
      <c r="AV865" s="60"/>
      <c r="AW865" s="60"/>
      <c r="AX865" s="60"/>
      <c r="AY865" s="60"/>
      <c r="AZ865" s="60"/>
      <c r="BA865" s="60"/>
      <c r="BB865" s="60"/>
      <c r="BC865" s="60"/>
      <c r="BD865" s="60"/>
      <c r="BE865" s="60"/>
      <c r="BF865" s="60"/>
      <c r="BG865" s="60"/>
      <c r="BH865" s="60"/>
      <c r="BI865" s="60"/>
      <c r="BJ865" s="60"/>
      <c r="BK865" s="60"/>
      <c r="BL865" s="60"/>
      <c r="BM865" s="60"/>
      <c r="BN865" s="60"/>
      <c r="BO865" s="60"/>
      <c r="BP865" s="60"/>
      <c r="BQ865" s="60"/>
      <c r="BR865" s="60"/>
      <c r="BS865" s="60"/>
      <c r="BT865" s="60"/>
      <c r="BU865" s="60"/>
      <c r="BV865" s="60"/>
      <c r="BW865" s="60"/>
      <c r="BX865" s="60"/>
      <c r="BY865" s="60"/>
      <c r="BZ865" s="60"/>
      <c r="CA865" s="60"/>
      <c r="CB865" s="60"/>
      <c r="CC865" s="60"/>
      <c r="CD865" s="60"/>
      <c r="CE865" s="60"/>
      <c r="CF865" s="60"/>
      <c r="CG865" s="60"/>
      <c r="CH865" s="60"/>
      <c r="CI865" s="60"/>
      <c r="CJ865" s="60"/>
      <c r="CK865" s="60"/>
      <c r="CL865" s="64"/>
    </row>
    <row r="866" spans="1:90">
      <c r="A866" s="65"/>
      <c r="B866" s="60"/>
      <c r="C866" s="60"/>
      <c r="D866" s="60"/>
      <c r="E866" s="60"/>
      <c r="F866" s="60"/>
      <c r="G866" s="60"/>
      <c r="H866" s="60"/>
      <c r="I866" s="60"/>
      <c r="J866" s="60"/>
      <c r="K866" s="60"/>
      <c r="L866" s="62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  <c r="AA866" s="60"/>
      <c r="AB866" s="60"/>
      <c r="AC866" s="60"/>
      <c r="AD866" s="60"/>
      <c r="AE866" s="60"/>
      <c r="AF866" s="60"/>
      <c r="AG866" s="60"/>
      <c r="AH866" s="60"/>
      <c r="AI866" s="60"/>
      <c r="AJ866" s="60"/>
      <c r="AK866" s="60"/>
      <c r="AL866" s="60"/>
      <c r="AM866" s="60"/>
      <c r="AN866" s="60"/>
      <c r="AO866" s="60"/>
      <c r="AP866" s="60"/>
      <c r="AQ866" s="60"/>
      <c r="AR866" s="60"/>
      <c r="AS866" s="60"/>
      <c r="AT866" s="60"/>
      <c r="AU866" s="60"/>
      <c r="AV866" s="60"/>
      <c r="AW866" s="60"/>
      <c r="AX866" s="60"/>
      <c r="AY866" s="60"/>
      <c r="AZ866" s="60"/>
      <c r="BA866" s="60"/>
      <c r="BB866" s="60"/>
      <c r="BC866" s="60"/>
      <c r="BD866" s="60"/>
      <c r="BE866" s="60"/>
      <c r="BF866" s="60"/>
      <c r="BG866" s="60"/>
      <c r="BH866" s="60"/>
      <c r="BI866" s="60"/>
      <c r="BJ866" s="60"/>
      <c r="BK866" s="60"/>
      <c r="BL866" s="60"/>
      <c r="BM866" s="60"/>
      <c r="BN866" s="60"/>
      <c r="BO866" s="60"/>
      <c r="BP866" s="60"/>
      <c r="BQ866" s="60"/>
      <c r="BR866" s="60"/>
      <c r="BS866" s="60"/>
      <c r="BT866" s="60"/>
      <c r="BU866" s="60"/>
      <c r="BV866" s="60"/>
      <c r="BW866" s="60"/>
      <c r="BX866" s="60"/>
      <c r="BY866" s="60"/>
      <c r="BZ866" s="60"/>
      <c r="CA866" s="60"/>
      <c r="CB866" s="60"/>
      <c r="CC866" s="60"/>
      <c r="CD866" s="60"/>
      <c r="CE866" s="60"/>
      <c r="CF866" s="60"/>
      <c r="CG866" s="60"/>
      <c r="CH866" s="60"/>
      <c r="CI866" s="60"/>
      <c r="CJ866" s="60"/>
      <c r="CK866" s="60"/>
      <c r="CL866" s="64"/>
    </row>
    <row r="867" spans="1:90">
      <c r="A867" s="65"/>
      <c r="B867" s="60"/>
      <c r="C867" s="60"/>
      <c r="D867" s="60"/>
      <c r="E867" s="60"/>
      <c r="F867" s="60"/>
      <c r="G867" s="60"/>
      <c r="H867" s="60"/>
      <c r="I867" s="60"/>
      <c r="J867" s="60"/>
      <c r="K867" s="60"/>
      <c r="L867" s="62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  <c r="AA867" s="60"/>
      <c r="AB867" s="60"/>
      <c r="AC867" s="60"/>
      <c r="AD867" s="60"/>
      <c r="AE867" s="60"/>
      <c r="AF867" s="60"/>
      <c r="AG867" s="60"/>
      <c r="AH867" s="60"/>
      <c r="AI867" s="60"/>
      <c r="AJ867" s="60"/>
      <c r="AK867" s="60"/>
      <c r="AL867" s="60"/>
      <c r="AM867" s="60"/>
      <c r="AN867" s="60"/>
      <c r="AO867" s="60"/>
      <c r="AP867" s="60"/>
      <c r="AQ867" s="60"/>
      <c r="AR867" s="60"/>
      <c r="AS867" s="60"/>
      <c r="AT867" s="60"/>
      <c r="AU867" s="60"/>
      <c r="AV867" s="60"/>
      <c r="AW867" s="60"/>
      <c r="AX867" s="60"/>
      <c r="AY867" s="60"/>
      <c r="AZ867" s="60"/>
      <c r="BA867" s="60"/>
      <c r="BB867" s="60"/>
      <c r="BC867" s="60"/>
      <c r="BD867" s="60"/>
      <c r="BE867" s="60"/>
      <c r="BF867" s="60"/>
      <c r="BG867" s="60"/>
      <c r="BH867" s="60"/>
      <c r="BI867" s="60"/>
      <c r="BJ867" s="60"/>
      <c r="BK867" s="60"/>
      <c r="BL867" s="60"/>
      <c r="BM867" s="60"/>
      <c r="BN867" s="60"/>
      <c r="BO867" s="60"/>
      <c r="BP867" s="60"/>
      <c r="BQ867" s="60"/>
      <c r="BR867" s="60"/>
      <c r="BS867" s="60"/>
      <c r="BT867" s="60"/>
      <c r="BU867" s="60"/>
      <c r="BV867" s="60"/>
      <c r="BW867" s="60"/>
      <c r="BX867" s="60"/>
      <c r="BY867" s="60"/>
      <c r="BZ867" s="60"/>
      <c r="CA867" s="60"/>
      <c r="CB867" s="60"/>
      <c r="CC867" s="60"/>
      <c r="CD867" s="60"/>
      <c r="CE867" s="60"/>
      <c r="CF867" s="60"/>
      <c r="CG867" s="60"/>
      <c r="CH867" s="60"/>
      <c r="CI867" s="60"/>
      <c r="CJ867" s="60"/>
      <c r="CK867" s="60"/>
      <c r="CL867" s="64"/>
    </row>
    <row r="868" spans="1:90">
      <c r="A868" s="65"/>
      <c r="B868" s="60"/>
      <c r="C868" s="60"/>
      <c r="D868" s="60"/>
      <c r="E868" s="60"/>
      <c r="F868" s="60"/>
      <c r="G868" s="60"/>
      <c r="H868" s="60"/>
      <c r="I868" s="60"/>
      <c r="J868" s="60"/>
      <c r="K868" s="60"/>
      <c r="L868" s="62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  <c r="AA868" s="60"/>
      <c r="AB868" s="60"/>
      <c r="AC868" s="60"/>
      <c r="AD868" s="60"/>
      <c r="AE868" s="60"/>
      <c r="AF868" s="60"/>
      <c r="AG868" s="60"/>
      <c r="AH868" s="60"/>
      <c r="AI868" s="60"/>
      <c r="AJ868" s="60"/>
      <c r="AK868" s="60"/>
      <c r="AL868" s="60"/>
      <c r="AM868" s="60"/>
      <c r="AN868" s="60"/>
      <c r="AO868" s="60"/>
      <c r="AP868" s="60"/>
      <c r="AQ868" s="60"/>
      <c r="AR868" s="60"/>
      <c r="AS868" s="60"/>
      <c r="AT868" s="60"/>
      <c r="AU868" s="60"/>
      <c r="AV868" s="60"/>
      <c r="AW868" s="60"/>
      <c r="AX868" s="60"/>
      <c r="AY868" s="60"/>
      <c r="AZ868" s="60"/>
      <c r="BA868" s="60"/>
      <c r="BB868" s="60"/>
      <c r="BC868" s="60"/>
      <c r="BD868" s="60"/>
      <c r="BE868" s="60"/>
      <c r="BF868" s="60"/>
      <c r="BG868" s="60"/>
      <c r="BH868" s="60"/>
      <c r="BI868" s="60"/>
      <c r="BJ868" s="60"/>
      <c r="BK868" s="60"/>
      <c r="BL868" s="60"/>
      <c r="BM868" s="60"/>
      <c r="BN868" s="60"/>
      <c r="BO868" s="60"/>
      <c r="BP868" s="60"/>
      <c r="BQ868" s="60"/>
      <c r="BR868" s="60"/>
      <c r="BS868" s="60"/>
      <c r="BT868" s="60"/>
      <c r="BU868" s="60"/>
      <c r="BV868" s="60"/>
      <c r="BW868" s="60"/>
      <c r="BX868" s="60"/>
      <c r="BY868" s="60"/>
      <c r="BZ868" s="60"/>
      <c r="CA868" s="60"/>
      <c r="CB868" s="60"/>
      <c r="CC868" s="60"/>
      <c r="CD868" s="60"/>
      <c r="CE868" s="60"/>
      <c r="CF868" s="60"/>
      <c r="CG868" s="60"/>
      <c r="CH868" s="60"/>
      <c r="CI868" s="60"/>
      <c r="CJ868" s="60"/>
      <c r="CK868" s="60"/>
      <c r="CL868" s="64"/>
    </row>
    <row r="869" spans="1:90">
      <c r="A869" s="65"/>
      <c r="B869" s="60"/>
      <c r="C869" s="60"/>
      <c r="D869" s="60"/>
      <c r="E869" s="60"/>
      <c r="F869" s="60"/>
      <c r="G869" s="60"/>
      <c r="H869" s="60"/>
      <c r="I869" s="60"/>
      <c r="J869" s="60"/>
      <c r="K869" s="60"/>
      <c r="L869" s="62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/>
      <c r="AA869" s="60"/>
      <c r="AB869" s="60"/>
      <c r="AC869" s="60"/>
      <c r="AD869" s="60"/>
      <c r="AE869" s="60"/>
      <c r="AF869" s="60"/>
      <c r="AG869" s="60"/>
      <c r="AH869" s="60"/>
      <c r="AI869" s="60"/>
      <c r="AJ869" s="60"/>
      <c r="AK869" s="60"/>
      <c r="AL869" s="60"/>
      <c r="AM869" s="60"/>
      <c r="AN869" s="60"/>
      <c r="AO869" s="60"/>
      <c r="AP869" s="60"/>
      <c r="AQ869" s="60"/>
      <c r="AR869" s="60"/>
      <c r="AS869" s="60"/>
      <c r="AT869" s="60"/>
      <c r="AU869" s="60"/>
      <c r="AV869" s="60"/>
      <c r="AW869" s="60"/>
      <c r="AX869" s="60"/>
      <c r="AY869" s="60"/>
      <c r="AZ869" s="60"/>
      <c r="BA869" s="60"/>
      <c r="BB869" s="60"/>
      <c r="BC869" s="60"/>
      <c r="BD869" s="60"/>
      <c r="BE869" s="60"/>
      <c r="BF869" s="60"/>
      <c r="BG869" s="60"/>
      <c r="BH869" s="60"/>
      <c r="BI869" s="60"/>
      <c r="BJ869" s="60"/>
      <c r="BK869" s="60"/>
      <c r="BL869" s="60"/>
      <c r="BM869" s="60"/>
      <c r="BN869" s="60"/>
      <c r="BO869" s="60"/>
      <c r="BP869" s="60"/>
      <c r="BQ869" s="60"/>
      <c r="BR869" s="60"/>
      <c r="BS869" s="60"/>
      <c r="BT869" s="60"/>
      <c r="BU869" s="60"/>
      <c r="BV869" s="60"/>
      <c r="BW869" s="60"/>
      <c r="BX869" s="60"/>
      <c r="BY869" s="60"/>
      <c r="BZ869" s="60"/>
      <c r="CA869" s="60"/>
      <c r="CB869" s="60"/>
      <c r="CC869" s="60"/>
      <c r="CD869" s="60"/>
      <c r="CE869" s="60"/>
      <c r="CF869" s="60"/>
      <c r="CG869" s="60"/>
      <c r="CH869" s="60"/>
      <c r="CI869" s="60"/>
      <c r="CJ869" s="60"/>
      <c r="CK869" s="60"/>
      <c r="CL869" s="64"/>
    </row>
    <row r="870" spans="1:90">
      <c r="A870" s="65"/>
      <c r="B870" s="60"/>
      <c r="C870" s="60"/>
      <c r="D870" s="60"/>
      <c r="E870" s="60"/>
      <c r="F870" s="60"/>
      <c r="G870" s="60"/>
      <c r="H870" s="60"/>
      <c r="I870" s="60"/>
      <c r="J870" s="60"/>
      <c r="K870" s="60"/>
      <c r="L870" s="62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  <c r="AA870" s="60"/>
      <c r="AB870" s="60"/>
      <c r="AC870" s="60"/>
      <c r="AD870" s="60"/>
      <c r="AE870" s="60"/>
      <c r="AF870" s="60"/>
      <c r="AG870" s="60"/>
      <c r="AH870" s="60"/>
      <c r="AI870" s="60"/>
      <c r="AJ870" s="60"/>
      <c r="AK870" s="60"/>
      <c r="AL870" s="60"/>
      <c r="AM870" s="60"/>
      <c r="AN870" s="60"/>
      <c r="AO870" s="60"/>
      <c r="AP870" s="60"/>
      <c r="AQ870" s="60"/>
      <c r="AR870" s="60"/>
      <c r="AS870" s="60"/>
      <c r="AT870" s="60"/>
      <c r="AU870" s="60"/>
      <c r="AV870" s="60"/>
      <c r="AW870" s="60"/>
      <c r="AX870" s="60"/>
      <c r="AY870" s="60"/>
      <c r="AZ870" s="60"/>
      <c r="BA870" s="60"/>
      <c r="BB870" s="60"/>
      <c r="BC870" s="60"/>
      <c r="BD870" s="60"/>
      <c r="BE870" s="60"/>
      <c r="BF870" s="60"/>
      <c r="BG870" s="60"/>
      <c r="BH870" s="60"/>
      <c r="BI870" s="60"/>
      <c r="BJ870" s="60"/>
      <c r="BK870" s="60"/>
      <c r="BL870" s="60"/>
      <c r="BM870" s="60"/>
      <c r="BN870" s="60"/>
      <c r="BO870" s="60"/>
      <c r="BP870" s="60"/>
      <c r="BQ870" s="60"/>
      <c r="BR870" s="60"/>
      <c r="BS870" s="60"/>
      <c r="BT870" s="60"/>
      <c r="BU870" s="60"/>
      <c r="BV870" s="60"/>
      <c r="BW870" s="60"/>
      <c r="BX870" s="60"/>
      <c r="BY870" s="60"/>
      <c r="BZ870" s="60"/>
      <c r="CA870" s="60"/>
      <c r="CB870" s="60"/>
      <c r="CC870" s="60"/>
      <c r="CD870" s="60"/>
      <c r="CE870" s="60"/>
      <c r="CF870" s="60"/>
      <c r="CG870" s="60"/>
      <c r="CH870" s="60"/>
      <c r="CI870" s="60"/>
      <c r="CJ870" s="60"/>
      <c r="CK870" s="60"/>
      <c r="CL870" s="64"/>
    </row>
    <row r="871" spans="1:90">
      <c r="A871" s="65"/>
      <c r="B871" s="60"/>
      <c r="C871" s="60"/>
      <c r="D871" s="60"/>
      <c r="E871" s="60"/>
      <c r="F871" s="60"/>
      <c r="G871" s="60"/>
      <c r="H871" s="60"/>
      <c r="I871" s="60"/>
      <c r="J871" s="60"/>
      <c r="K871" s="60"/>
      <c r="L871" s="62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/>
      <c r="AA871" s="60"/>
      <c r="AB871" s="60"/>
      <c r="AC871" s="60"/>
      <c r="AD871" s="60"/>
      <c r="AE871" s="60"/>
      <c r="AF871" s="60"/>
      <c r="AG871" s="60"/>
      <c r="AH871" s="60"/>
      <c r="AI871" s="60"/>
      <c r="AJ871" s="60"/>
      <c r="AK871" s="60"/>
      <c r="AL871" s="60"/>
      <c r="AM871" s="60"/>
      <c r="AN871" s="60"/>
      <c r="AO871" s="60"/>
      <c r="AP871" s="60"/>
      <c r="AQ871" s="60"/>
      <c r="AR871" s="60"/>
      <c r="AS871" s="60"/>
      <c r="AT871" s="60"/>
      <c r="AU871" s="60"/>
      <c r="AV871" s="60"/>
      <c r="AW871" s="60"/>
      <c r="AX871" s="60"/>
      <c r="AY871" s="60"/>
      <c r="AZ871" s="60"/>
      <c r="BA871" s="60"/>
      <c r="BB871" s="60"/>
      <c r="BC871" s="60"/>
      <c r="BD871" s="60"/>
      <c r="BE871" s="60"/>
      <c r="BF871" s="60"/>
      <c r="BG871" s="60"/>
      <c r="BH871" s="60"/>
      <c r="BI871" s="60"/>
      <c r="BJ871" s="60"/>
      <c r="BK871" s="60"/>
      <c r="BL871" s="60"/>
      <c r="BM871" s="60"/>
      <c r="BN871" s="60"/>
      <c r="BO871" s="60"/>
      <c r="BP871" s="60"/>
      <c r="BQ871" s="60"/>
      <c r="BR871" s="60"/>
      <c r="BS871" s="60"/>
      <c r="BT871" s="60"/>
      <c r="BU871" s="60"/>
      <c r="BV871" s="60"/>
      <c r="BW871" s="60"/>
      <c r="BX871" s="60"/>
      <c r="BY871" s="60"/>
      <c r="BZ871" s="60"/>
      <c r="CA871" s="60"/>
      <c r="CB871" s="60"/>
      <c r="CC871" s="60"/>
      <c r="CD871" s="60"/>
      <c r="CE871" s="60"/>
      <c r="CF871" s="60"/>
      <c r="CG871" s="60"/>
      <c r="CH871" s="60"/>
      <c r="CI871" s="60"/>
      <c r="CJ871" s="60"/>
      <c r="CK871" s="60"/>
      <c r="CL871" s="64"/>
    </row>
    <row r="872" spans="1:90">
      <c r="A872" s="65"/>
      <c r="B872" s="60"/>
      <c r="C872" s="60"/>
      <c r="D872" s="60"/>
      <c r="E872" s="60"/>
      <c r="F872" s="60"/>
      <c r="G872" s="60"/>
      <c r="H872" s="60"/>
      <c r="I872" s="60"/>
      <c r="J872" s="60"/>
      <c r="K872" s="60"/>
      <c r="L872" s="62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/>
      <c r="AA872" s="60"/>
      <c r="AB872" s="60"/>
      <c r="AC872" s="60"/>
      <c r="AD872" s="60"/>
      <c r="AE872" s="60"/>
      <c r="AF872" s="60"/>
      <c r="AG872" s="60"/>
      <c r="AH872" s="60"/>
      <c r="AI872" s="60"/>
      <c r="AJ872" s="60"/>
      <c r="AK872" s="60"/>
      <c r="AL872" s="60"/>
      <c r="AM872" s="60"/>
      <c r="AN872" s="60"/>
      <c r="AO872" s="60"/>
      <c r="AP872" s="60"/>
      <c r="AQ872" s="60"/>
      <c r="AR872" s="60"/>
      <c r="AS872" s="60"/>
      <c r="AT872" s="60"/>
      <c r="AU872" s="60"/>
      <c r="AV872" s="60"/>
      <c r="AW872" s="60"/>
      <c r="AX872" s="60"/>
      <c r="AY872" s="60"/>
      <c r="AZ872" s="60"/>
      <c r="BA872" s="60"/>
      <c r="BB872" s="60"/>
      <c r="BC872" s="60"/>
      <c r="BD872" s="60"/>
      <c r="BE872" s="60"/>
      <c r="BF872" s="60"/>
      <c r="BG872" s="60"/>
      <c r="BH872" s="60"/>
      <c r="BI872" s="60"/>
      <c r="BJ872" s="60"/>
      <c r="BK872" s="60"/>
      <c r="BL872" s="60"/>
      <c r="BM872" s="60"/>
      <c r="BN872" s="60"/>
      <c r="BO872" s="60"/>
      <c r="BP872" s="60"/>
      <c r="BQ872" s="60"/>
      <c r="BR872" s="60"/>
      <c r="BS872" s="60"/>
      <c r="BT872" s="60"/>
      <c r="BU872" s="60"/>
      <c r="BV872" s="60"/>
      <c r="BW872" s="60"/>
      <c r="BX872" s="60"/>
      <c r="BY872" s="60"/>
      <c r="BZ872" s="60"/>
      <c r="CA872" s="60"/>
      <c r="CB872" s="60"/>
      <c r="CC872" s="60"/>
      <c r="CD872" s="60"/>
      <c r="CE872" s="60"/>
      <c r="CF872" s="60"/>
      <c r="CG872" s="60"/>
      <c r="CH872" s="60"/>
      <c r="CI872" s="60"/>
      <c r="CJ872" s="60"/>
      <c r="CK872" s="60"/>
      <c r="CL872" s="64"/>
    </row>
    <row r="873" spans="1:90">
      <c r="A873" s="65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2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/>
      <c r="AA873" s="60"/>
      <c r="AB873" s="60"/>
      <c r="AC873" s="60"/>
      <c r="AD873" s="60"/>
      <c r="AE873" s="60"/>
      <c r="AF873" s="60"/>
      <c r="AG873" s="60"/>
      <c r="AH873" s="60"/>
      <c r="AI873" s="60"/>
      <c r="AJ873" s="60"/>
      <c r="AK873" s="60"/>
      <c r="AL873" s="60"/>
      <c r="AM873" s="60"/>
      <c r="AN873" s="60"/>
      <c r="AO873" s="60"/>
      <c r="AP873" s="60"/>
      <c r="AQ873" s="60"/>
      <c r="AR873" s="60"/>
      <c r="AS873" s="60"/>
      <c r="AT873" s="60"/>
      <c r="AU873" s="60"/>
      <c r="AV873" s="60"/>
      <c r="AW873" s="60"/>
      <c r="AX873" s="60"/>
      <c r="AY873" s="60"/>
      <c r="AZ873" s="60"/>
      <c r="BA873" s="60"/>
      <c r="BB873" s="60"/>
      <c r="BC873" s="60"/>
      <c r="BD873" s="60"/>
      <c r="BE873" s="60"/>
      <c r="BF873" s="60"/>
      <c r="BG873" s="60"/>
      <c r="BH873" s="60"/>
      <c r="BI873" s="60"/>
      <c r="BJ873" s="60"/>
      <c r="BK873" s="60"/>
      <c r="BL873" s="60"/>
      <c r="BM873" s="60"/>
      <c r="BN873" s="60"/>
      <c r="BO873" s="60"/>
      <c r="BP873" s="60"/>
      <c r="BQ873" s="60"/>
      <c r="BR873" s="60"/>
      <c r="BS873" s="60"/>
      <c r="BT873" s="60"/>
      <c r="BU873" s="60"/>
      <c r="BV873" s="60"/>
      <c r="BW873" s="60"/>
      <c r="BX873" s="60"/>
      <c r="BY873" s="60"/>
      <c r="BZ873" s="60"/>
      <c r="CA873" s="60"/>
      <c r="CB873" s="60"/>
      <c r="CC873" s="60"/>
      <c r="CD873" s="60"/>
      <c r="CE873" s="60"/>
      <c r="CF873" s="60"/>
      <c r="CG873" s="60"/>
      <c r="CH873" s="60"/>
      <c r="CI873" s="60"/>
      <c r="CJ873" s="60"/>
      <c r="CK873" s="60"/>
      <c r="CL873" s="64"/>
    </row>
    <row r="874" spans="1:90">
      <c r="A874" s="65"/>
      <c r="B874" s="60"/>
      <c r="C874" s="60"/>
      <c r="D874" s="60"/>
      <c r="E874" s="60"/>
      <c r="F874" s="60"/>
      <c r="G874" s="60"/>
      <c r="H874" s="60"/>
      <c r="I874" s="60"/>
      <c r="J874" s="60"/>
      <c r="K874" s="60"/>
      <c r="L874" s="62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/>
      <c r="AA874" s="60"/>
      <c r="AB874" s="60"/>
      <c r="AC874" s="60"/>
      <c r="AD874" s="60"/>
      <c r="AE874" s="60"/>
      <c r="AF874" s="60"/>
      <c r="AG874" s="60"/>
      <c r="AH874" s="60"/>
      <c r="AI874" s="60"/>
      <c r="AJ874" s="60"/>
      <c r="AK874" s="60"/>
      <c r="AL874" s="60"/>
      <c r="AM874" s="60"/>
      <c r="AN874" s="60"/>
      <c r="AO874" s="60"/>
      <c r="AP874" s="60"/>
      <c r="AQ874" s="60"/>
      <c r="AR874" s="60"/>
      <c r="AS874" s="60"/>
      <c r="AT874" s="60"/>
      <c r="AU874" s="60"/>
      <c r="AV874" s="60"/>
      <c r="AW874" s="60"/>
      <c r="AX874" s="60"/>
      <c r="AY874" s="60"/>
      <c r="AZ874" s="60"/>
      <c r="BA874" s="60"/>
      <c r="BB874" s="60"/>
      <c r="BC874" s="60"/>
      <c r="BD874" s="60"/>
      <c r="BE874" s="60"/>
      <c r="BF874" s="60"/>
      <c r="BG874" s="60"/>
      <c r="BH874" s="60"/>
      <c r="BI874" s="60"/>
      <c r="BJ874" s="60"/>
      <c r="BK874" s="60"/>
      <c r="BL874" s="60"/>
      <c r="BM874" s="60"/>
      <c r="BN874" s="60"/>
      <c r="BO874" s="60"/>
      <c r="BP874" s="60"/>
      <c r="BQ874" s="60"/>
      <c r="BR874" s="60"/>
      <c r="BS874" s="60"/>
      <c r="BT874" s="60"/>
      <c r="BU874" s="60"/>
      <c r="BV874" s="60"/>
      <c r="BW874" s="60"/>
      <c r="BX874" s="60"/>
      <c r="BY874" s="60"/>
      <c r="BZ874" s="60"/>
      <c r="CA874" s="60"/>
      <c r="CB874" s="60"/>
      <c r="CC874" s="60"/>
      <c r="CD874" s="60"/>
      <c r="CE874" s="60"/>
      <c r="CF874" s="60"/>
      <c r="CG874" s="60"/>
      <c r="CH874" s="60"/>
      <c r="CI874" s="60"/>
      <c r="CJ874" s="60"/>
      <c r="CK874" s="60"/>
      <c r="CL874" s="64"/>
    </row>
    <row r="875" spans="1:90">
      <c r="A875" s="65"/>
      <c r="B875" s="60"/>
      <c r="C875" s="60"/>
      <c r="D875" s="60"/>
      <c r="E875" s="60"/>
      <c r="F875" s="60"/>
      <c r="G875" s="60"/>
      <c r="H875" s="60"/>
      <c r="I875" s="60"/>
      <c r="J875" s="60"/>
      <c r="K875" s="60"/>
      <c r="L875" s="62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/>
      <c r="AA875" s="60"/>
      <c r="AB875" s="60"/>
      <c r="AC875" s="60"/>
      <c r="AD875" s="60"/>
      <c r="AE875" s="60"/>
      <c r="AF875" s="60"/>
      <c r="AG875" s="60"/>
      <c r="AH875" s="60"/>
      <c r="AI875" s="60"/>
      <c r="AJ875" s="60"/>
      <c r="AK875" s="60"/>
      <c r="AL875" s="60"/>
      <c r="AM875" s="60"/>
      <c r="AN875" s="60"/>
      <c r="AO875" s="60"/>
      <c r="AP875" s="60"/>
      <c r="AQ875" s="60"/>
      <c r="AR875" s="60"/>
      <c r="AS875" s="60"/>
      <c r="AT875" s="60"/>
      <c r="AU875" s="60"/>
      <c r="AV875" s="60"/>
      <c r="AW875" s="60"/>
      <c r="AX875" s="60"/>
      <c r="AY875" s="60"/>
      <c r="AZ875" s="60"/>
      <c r="BA875" s="60"/>
      <c r="BB875" s="60"/>
      <c r="BC875" s="60"/>
      <c r="BD875" s="60"/>
      <c r="BE875" s="60"/>
      <c r="BF875" s="60"/>
      <c r="BG875" s="60"/>
      <c r="BH875" s="60"/>
      <c r="BI875" s="60"/>
      <c r="BJ875" s="60"/>
      <c r="BK875" s="60"/>
      <c r="BL875" s="60"/>
      <c r="BM875" s="60"/>
      <c r="BN875" s="60"/>
      <c r="BO875" s="60"/>
      <c r="BP875" s="60"/>
      <c r="BQ875" s="60"/>
      <c r="BR875" s="60"/>
      <c r="BS875" s="60"/>
      <c r="BT875" s="60"/>
      <c r="BU875" s="60"/>
      <c r="BV875" s="60"/>
      <c r="BW875" s="60"/>
      <c r="BX875" s="60"/>
      <c r="BY875" s="60"/>
      <c r="BZ875" s="60"/>
      <c r="CA875" s="60"/>
      <c r="CB875" s="60"/>
      <c r="CC875" s="60"/>
      <c r="CD875" s="60"/>
      <c r="CE875" s="60"/>
      <c r="CF875" s="60"/>
      <c r="CG875" s="60"/>
      <c r="CH875" s="60"/>
      <c r="CI875" s="60"/>
      <c r="CJ875" s="60"/>
      <c r="CK875" s="60"/>
      <c r="CL875" s="64"/>
    </row>
    <row r="876" spans="1:90">
      <c r="A876" s="65"/>
      <c r="B876" s="60"/>
      <c r="C876" s="60"/>
      <c r="D876" s="60"/>
      <c r="E876" s="60"/>
      <c r="F876" s="60"/>
      <c r="G876" s="60"/>
      <c r="H876" s="60"/>
      <c r="I876" s="60"/>
      <c r="J876" s="60"/>
      <c r="K876" s="60"/>
      <c r="L876" s="62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/>
      <c r="AA876" s="60"/>
      <c r="AB876" s="60"/>
      <c r="AC876" s="60"/>
      <c r="AD876" s="60"/>
      <c r="AE876" s="60"/>
      <c r="AF876" s="60"/>
      <c r="AG876" s="60"/>
      <c r="AH876" s="60"/>
      <c r="AI876" s="60"/>
      <c r="AJ876" s="60"/>
      <c r="AK876" s="60"/>
      <c r="AL876" s="60"/>
      <c r="AM876" s="60"/>
      <c r="AN876" s="60"/>
      <c r="AO876" s="60"/>
      <c r="AP876" s="60"/>
      <c r="AQ876" s="60"/>
      <c r="AR876" s="60"/>
      <c r="AS876" s="60"/>
      <c r="AT876" s="60"/>
      <c r="AU876" s="60"/>
      <c r="AV876" s="60"/>
      <c r="AW876" s="60"/>
      <c r="AX876" s="60"/>
      <c r="AY876" s="60"/>
      <c r="AZ876" s="60"/>
      <c r="BA876" s="60"/>
      <c r="BB876" s="60"/>
      <c r="BC876" s="60"/>
      <c r="BD876" s="60"/>
      <c r="BE876" s="60"/>
      <c r="BF876" s="60"/>
      <c r="BG876" s="60"/>
      <c r="BH876" s="60"/>
      <c r="BI876" s="60"/>
      <c r="BJ876" s="60"/>
      <c r="BK876" s="60"/>
      <c r="BL876" s="60"/>
      <c r="BM876" s="60"/>
      <c r="BN876" s="60"/>
      <c r="BO876" s="60"/>
      <c r="BP876" s="60"/>
      <c r="BQ876" s="60"/>
      <c r="BR876" s="60"/>
      <c r="BS876" s="60"/>
      <c r="BT876" s="60"/>
      <c r="BU876" s="60"/>
      <c r="BV876" s="60"/>
      <c r="BW876" s="60"/>
      <c r="BX876" s="60"/>
      <c r="BY876" s="60"/>
      <c r="BZ876" s="60"/>
      <c r="CA876" s="60"/>
      <c r="CB876" s="60"/>
      <c r="CC876" s="60"/>
      <c r="CD876" s="60"/>
      <c r="CE876" s="60"/>
      <c r="CF876" s="60"/>
      <c r="CG876" s="60"/>
      <c r="CH876" s="60"/>
      <c r="CI876" s="60"/>
      <c r="CJ876" s="60"/>
      <c r="CK876" s="60"/>
      <c r="CL876" s="64"/>
    </row>
    <row r="877" spans="1:90">
      <c r="A877" s="65"/>
      <c r="B877" s="60"/>
      <c r="C877" s="60"/>
      <c r="D877" s="60"/>
      <c r="E877" s="60"/>
      <c r="F877" s="60"/>
      <c r="G877" s="60"/>
      <c r="H877" s="60"/>
      <c r="I877" s="60"/>
      <c r="J877" s="60"/>
      <c r="K877" s="60"/>
      <c r="L877" s="62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/>
      <c r="AA877" s="60"/>
      <c r="AB877" s="60"/>
      <c r="AC877" s="60"/>
      <c r="AD877" s="60"/>
      <c r="AE877" s="60"/>
      <c r="AF877" s="60"/>
      <c r="AG877" s="60"/>
      <c r="AH877" s="60"/>
      <c r="AI877" s="60"/>
      <c r="AJ877" s="60"/>
      <c r="AK877" s="60"/>
      <c r="AL877" s="60"/>
      <c r="AM877" s="60"/>
      <c r="AN877" s="60"/>
      <c r="AO877" s="60"/>
      <c r="AP877" s="60"/>
      <c r="AQ877" s="60"/>
      <c r="AR877" s="60"/>
      <c r="AS877" s="60"/>
      <c r="AT877" s="60"/>
      <c r="AU877" s="60"/>
      <c r="AV877" s="60"/>
      <c r="AW877" s="60"/>
      <c r="AX877" s="60"/>
      <c r="AY877" s="60"/>
      <c r="AZ877" s="60"/>
      <c r="BA877" s="60"/>
      <c r="BB877" s="60"/>
      <c r="BC877" s="60"/>
      <c r="BD877" s="60"/>
      <c r="BE877" s="60"/>
      <c r="BF877" s="60"/>
      <c r="BG877" s="60"/>
      <c r="BH877" s="60"/>
      <c r="BI877" s="60"/>
      <c r="BJ877" s="60"/>
      <c r="BK877" s="60"/>
      <c r="BL877" s="60"/>
      <c r="BM877" s="60"/>
      <c r="BN877" s="60"/>
      <c r="BO877" s="60"/>
      <c r="BP877" s="60"/>
      <c r="BQ877" s="60"/>
      <c r="BR877" s="60"/>
      <c r="BS877" s="60"/>
      <c r="BT877" s="60"/>
      <c r="BU877" s="60"/>
      <c r="BV877" s="60"/>
      <c r="BW877" s="60"/>
      <c r="BX877" s="60"/>
      <c r="BY877" s="60"/>
      <c r="BZ877" s="60"/>
      <c r="CA877" s="60"/>
      <c r="CB877" s="60"/>
      <c r="CC877" s="60"/>
      <c r="CD877" s="60"/>
      <c r="CE877" s="60"/>
      <c r="CF877" s="60"/>
      <c r="CG877" s="60"/>
      <c r="CH877" s="60"/>
      <c r="CI877" s="60"/>
      <c r="CJ877" s="60"/>
      <c r="CK877" s="60"/>
      <c r="CL877" s="64"/>
    </row>
    <row r="878" spans="1:90">
      <c r="A878" s="65"/>
      <c r="B878" s="60"/>
      <c r="C878" s="60"/>
      <c r="D878" s="60"/>
      <c r="E878" s="60"/>
      <c r="F878" s="60"/>
      <c r="G878" s="60"/>
      <c r="H878" s="60"/>
      <c r="I878" s="60"/>
      <c r="J878" s="60"/>
      <c r="K878" s="60"/>
      <c r="L878" s="62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/>
      <c r="AA878" s="60"/>
      <c r="AB878" s="60"/>
      <c r="AC878" s="60"/>
      <c r="AD878" s="60"/>
      <c r="AE878" s="60"/>
      <c r="AF878" s="60"/>
      <c r="AG878" s="60"/>
      <c r="AH878" s="60"/>
      <c r="AI878" s="60"/>
      <c r="AJ878" s="60"/>
      <c r="AK878" s="60"/>
      <c r="AL878" s="60"/>
      <c r="AM878" s="60"/>
      <c r="AN878" s="60"/>
      <c r="AO878" s="60"/>
      <c r="AP878" s="60"/>
      <c r="AQ878" s="60"/>
      <c r="AR878" s="60"/>
      <c r="AS878" s="60"/>
      <c r="AT878" s="60"/>
      <c r="AU878" s="60"/>
      <c r="AV878" s="60"/>
      <c r="AW878" s="60"/>
      <c r="AX878" s="60"/>
      <c r="AY878" s="60"/>
      <c r="AZ878" s="60"/>
      <c r="BA878" s="60"/>
      <c r="BB878" s="60"/>
      <c r="BC878" s="60"/>
      <c r="BD878" s="60"/>
      <c r="BE878" s="60"/>
      <c r="BF878" s="60"/>
      <c r="BG878" s="60"/>
      <c r="BH878" s="60"/>
      <c r="BI878" s="60"/>
      <c r="BJ878" s="60"/>
      <c r="BK878" s="60"/>
      <c r="BL878" s="60"/>
      <c r="BM878" s="60"/>
      <c r="BN878" s="60"/>
      <c r="BO878" s="60"/>
      <c r="BP878" s="60"/>
      <c r="BQ878" s="60"/>
      <c r="BR878" s="60"/>
      <c r="BS878" s="60"/>
      <c r="BT878" s="60"/>
      <c r="BU878" s="60"/>
      <c r="BV878" s="60"/>
      <c r="BW878" s="60"/>
      <c r="BX878" s="60"/>
      <c r="BY878" s="60"/>
      <c r="BZ878" s="60"/>
      <c r="CA878" s="60"/>
      <c r="CB878" s="60"/>
      <c r="CC878" s="60"/>
      <c r="CD878" s="60"/>
      <c r="CE878" s="60"/>
      <c r="CF878" s="60"/>
      <c r="CG878" s="60"/>
      <c r="CH878" s="60"/>
      <c r="CI878" s="60"/>
      <c r="CJ878" s="60"/>
      <c r="CK878" s="60"/>
      <c r="CL878" s="64"/>
    </row>
    <row r="879" spans="1:90">
      <c r="A879" s="65"/>
      <c r="B879" s="60"/>
      <c r="C879" s="60"/>
      <c r="D879" s="60"/>
      <c r="E879" s="60"/>
      <c r="F879" s="60"/>
      <c r="G879" s="60"/>
      <c r="H879" s="60"/>
      <c r="I879" s="60"/>
      <c r="J879" s="60"/>
      <c r="K879" s="60"/>
      <c r="L879" s="62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/>
      <c r="AA879" s="60"/>
      <c r="AB879" s="60"/>
      <c r="AC879" s="60"/>
      <c r="AD879" s="60"/>
      <c r="AE879" s="60"/>
      <c r="AF879" s="60"/>
      <c r="AG879" s="60"/>
      <c r="AH879" s="60"/>
      <c r="AI879" s="60"/>
      <c r="AJ879" s="60"/>
      <c r="AK879" s="60"/>
      <c r="AL879" s="60"/>
      <c r="AM879" s="60"/>
      <c r="AN879" s="60"/>
      <c r="AO879" s="60"/>
      <c r="AP879" s="60"/>
      <c r="AQ879" s="60"/>
      <c r="AR879" s="60"/>
      <c r="AS879" s="60"/>
      <c r="AT879" s="60"/>
      <c r="AU879" s="60"/>
      <c r="AV879" s="60"/>
      <c r="AW879" s="60"/>
      <c r="AX879" s="60"/>
      <c r="AY879" s="60"/>
      <c r="AZ879" s="60"/>
      <c r="BA879" s="60"/>
      <c r="BB879" s="60"/>
      <c r="BC879" s="60"/>
      <c r="BD879" s="60"/>
      <c r="BE879" s="60"/>
      <c r="BF879" s="60"/>
      <c r="BG879" s="60"/>
      <c r="BH879" s="60"/>
      <c r="BI879" s="60"/>
      <c r="BJ879" s="60"/>
      <c r="BK879" s="60"/>
      <c r="BL879" s="60"/>
      <c r="BM879" s="60"/>
      <c r="BN879" s="60"/>
      <c r="BO879" s="60"/>
      <c r="BP879" s="60"/>
      <c r="BQ879" s="60"/>
      <c r="BR879" s="60"/>
      <c r="BS879" s="60"/>
      <c r="BT879" s="60"/>
      <c r="BU879" s="60"/>
      <c r="BV879" s="60"/>
      <c r="BW879" s="60"/>
      <c r="BX879" s="60"/>
      <c r="BY879" s="60"/>
      <c r="BZ879" s="60"/>
      <c r="CA879" s="60"/>
      <c r="CB879" s="60"/>
      <c r="CC879" s="60"/>
      <c r="CD879" s="60"/>
      <c r="CE879" s="60"/>
      <c r="CF879" s="60"/>
      <c r="CG879" s="60"/>
      <c r="CH879" s="60"/>
      <c r="CI879" s="60"/>
      <c r="CJ879" s="60"/>
      <c r="CK879" s="60"/>
      <c r="CL879" s="64"/>
    </row>
    <row r="880" spans="1:90">
      <c r="A880" s="65"/>
      <c r="B880" s="60"/>
      <c r="C880" s="60"/>
      <c r="D880" s="60"/>
      <c r="E880" s="60"/>
      <c r="F880" s="60"/>
      <c r="G880" s="60"/>
      <c r="H880" s="60"/>
      <c r="I880" s="60"/>
      <c r="J880" s="60"/>
      <c r="K880" s="60"/>
      <c r="L880" s="62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/>
      <c r="AA880" s="60"/>
      <c r="AB880" s="60"/>
      <c r="AC880" s="60"/>
      <c r="AD880" s="60"/>
      <c r="AE880" s="60"/>
      <c r="AF880" s="60"/>
      <c r="AG880" s="60"/>
      <c r="AH880" s="60"/>
      <c r="AI880" s="60"/>
      <c r="AJ880" s="60"/>
      <c r="AK880" s="60"/>
      <c r="AL880" s="60"/>
      <c r="AM880" s="60"/>
      <c r="AN880" s="60"/>
      <c r="AO880" s="60"/>
      <c r="AP880" s="60"/>
      <c r="AQ880" s="60"/>
      <c r="AR880" s="60"/>
      <c r="AS880" s="60"/>
      <c r="AT880" s="60"/>
      <c r="AU880" s="60"/>
      <c r="AV880" s="60"/>
      <c r="AW880" s="60"/>
      <c r="AX880" s="60"/>
      <c r="AY880" s="60"/>
      <c r="AZ880" s="60"/>
      <c r="BA880" s="60"/>
      <c r="BB880" s="60"/>
      <c r="BC880" s="60"/>
      <c r="BD880" s="60"/>
      <c r="BE880" s="60"/>
      <c r="BF880" s="60"/>
      <c r="BG880" s="60"/>
      <c r="BH880" s="60"/>
      <c r="BI880" s="60"/>
      <c r="BJ880" s="60"/>
      <c r="BK880" s="60"/>
      <c r="BL880" s="60"/>
      <c r="BM880" s="60"/>
      <c r="BN880" s="60"/>
      <c r="BO880" s="60"/>
      <c r="BP880" s="60"/>
      <c r="BQ880" s="60"/>
      <c r="BR880" s="60"/>
      <c r="BS880" s="60"/>
      <c r="BT880" s="60"/>
      <c r="BU880" s="60"/>
      <c r="BV880" s="60"/>
      <c r="BW880" s="60"/>
      <c r="BX880" s="60"/>
      <c r="BY880" s="60"/>
      <c r="BZ880" s="60"/>
      <c r="CA880" s="60"/>
      <c r="CB880" s="60"/>
      <c r="CC880" s="60"/>
      <c r="CD880" s="60"/>
      <c r="CE880" s="60"/>
      <c r="CF880" s="60"/>
      <c r="CG880" s="60"/>
      <c r="CH880" s="60"/>
      <c r="CI880" s="60"/>
      <c r="CJ880" s="60"/>
      <c r="CK880" s="60"/>
      <c r="CL880" s="64"/>
    </row>
    <row r="881" spans="1:90">
      <c r="A881" s="65"/>
      <c r="B881" s="60"/>
      <c r="C881" s="60"/>
      <c r="D881" s="60"/>
      <c r="E881" s="60"/>
      <c r="F881" s="60"/>
      <c r="G881" s="60"/>
      <c r="H881" s="60"/>
      <c r="I881" s="60"/>
      <c r="J881" s="60"/>
      <c r="K881" s="60"/>
      <c r="L881" s="62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/>
      <c r="AA881" s="60"/>
      <c r="AB881" s="60"/>
      <c r="AC881" s="60"/>
      <c r="AD881" s="60"/>
      <c r="AE881" s="60"/>
      <c r="AF881" s="60"/>
      <c r="AG881" s="60"/>
      <c r="AH881" s="60"/>
      <c r="AI881" s="60"/>
      <c r="AJ881" s="60"/>
      <c r="AK881" s="60"/>
      <c r="AL881" s="60"/>
      <c r="AM881" s="60"/>
      <c r="AN881" s="60"/>
      <c r="AO881" s="60"/>
      <c r="AP881" s="60"/>
      <c r="AQ881" s="60"/>
      <c r="AR881" s="60"/>
      <c r="AS881" s="60"/>
      <c r="AT881" s="60"/>
      <c r="AU881" s="60"/>
      <c r="AV881" s="60"/>
      <c r="AW881" s="60"/>
      <c r="AX881" s="60"/>
      <c r="AY881" s="60"/>
      <c r="AZ881" s="60"/>
      <c r="BA881" s="60"/>
      <c r="BB881" s="60"/>
      <c r="BC881" s="60"/>
      <c r="BD881" s="60"/>
      <c r="BE881" s="60"/>
      <c r="BF881" s="60"/>
      <c r="BG881" s="60"/>
      <c r="BH881" s="60"/>
      <c r="BI881" s="60"/>
      <c r="BJ881" s="60"/>
      <c r="BK881" s="60"/>
      <c r="BL881" s="60"/>
      <c r="BM881" s="60"/>
      <c r="BN881" s="60"/>
      <c r="BO881" s="60"/>
      <c r="BP881" s="60"/>
      <c r="BQ881" s="60"/>
      <c r="BR881" s="60"/>
      <c r="BS881" s="60"/>
      <c r="BT881" s="60"/>
      <c r="BU881" s="60"/>
      <c r="BV881" s="60"/>
      <c r="BW881" s="60"/>
      <c r="BX881" s="60"/>
      <c r="BY881" s="60"/>
      <c r="BZ881" s="60"/>
      <c r="CA881" s="60"/>
      <c r="CB881" s="60"/>
      <c r="CC881" s="60"/>
      <c r="CD881" s="60"/>
      <c r="CE881" s="60"/>
      <c r="CF881" s="60"/>
      <c r="CG881" s="60"/>
      <c r="CH881" s="60"/>
      <c r="CI881" s="60"/>
      <c r="CJ881" s="60"/>
      <c r="CK881" s="60"/>
      <c r="CL881" s="64"/>
    </row>
    <row r="882" spans="1:90">
      <c r="A882" s="65"/>
      <c r="B882" s="60"/>
      <c r="C882" s="60"/>
      <c r="D882" s="60"/>
      <c r="E882" s="60"/>
      <c r="F882" s="60"/>
      <c r="G882" s="60"/>
      <c r="H882" s="60"/>
      <c r="I882" s="60"/>
      <c r="J882" s="60"/>
      <c r="K882" s="60"/>
      <c r="L882" s="62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/>
      <c r="AA882" s="60"/>
      <c r="AB882" s="60"/>
      <c r="AC882" s="60"/>
      <c r="AD882" s="60"/>
      <c r="AE882" s="60"/>
      <c r="AF882" s="60"/>
      <c r="AG882" s="60"/>
      <c r="AH882" s="60"/>
      <c r="AI882" s="60"/>
      <c r="AJ882" s="60"/>
      <c r="AK882" s="60"/>
      <c r="AL882" s="60"/>
      <c r="AM882" s="60"/>
      <c r="AN882" s="60"/>
      <c r="AO882" s="60"/>
      <c r="AP882" s="60"/>
      <c r="AQ882" s="60"/>
      <c r="AR882" s="60"/>
      <c r="AS882" s="60"/>
      <c r="AT882" s="60"/>
      <c r="AU882" s="60"/>
      <c r="AV882" s="60"/>
      <c r="AW882" s="60"/>
      <c r="AX882" s="60"/>
      <c r="AY882" s="60"/>
      <c r="AZ882" s="60"/>
      <c r="BA882" s="60"/>
      <c r="BB882" s="60"/>
      <c r="BC882" s="60"/>
      <c r="BD882" s="60"/>
      <c r="BE882" s="60"/>
      <c r="BF882" s="60"/>
      <c r="BG882" s="60"/>
      <c r="BH882" s="60"/>
      <c r="BI882" s="60"/>
      <c r="BJ882" s="60"/>
      <c r="BK882" s="60"/>
      <c r="BL882" s="60"/>
      <c r="BM882" s="60"/>
      <c r="BN882" s="60"/>
      <c r="BO882" s="60"/>
      <c r="BP882" s="60"/>
      <c r="BQ882" s="60"/>
      <c r="BR882" s="60"/>
      <c r="BS882" s="60"/>
      <c r="BT882" s="60"/>
      <c r="BU882" s="60"/>
      <c r="BV882" s="60"/>
      <c r="BW882" s="60"/>
      <c r="BX882" s="60"/>
      <c r="BY882" s="60"/>
      <c r="BZ882" s="60"/>
      <c r="CA882" s="60"/>
      <c r="CB882" s="60"/>
      <c r="CC882" s="60"/>
      <c r="CD882" s="60"/>
      <c r="CE882" s="60"/>
      <c r="CF882" s="60"/>
      <c r="CG882" s="60"/>
      <c r="CH882" s="60"/>
      <c r="CI882" s="60"/>
      <c r="CJ882" s="60"/>
      <c r="CK882" s="60"/>
      <c r="CL882" s="64"/>
    </row>
    <row r="883" spans="1:90">
      <c r="A883" s="65"/>
      <c r="B883" s="60"/>
      <c r="C883" s="60"/>
      <c r="D883" s="60"/>
      <c r="E883" s="60"/>
      <c r="F883" s="60"/>
      <c r="G883" s="60"/>
      <c r="H883" s="60"/>
      <c r="I883" s="60"/>
      <c r="J883" s="60"/>
      <c r="K883" s="60"/>
      <c r="L883" s="62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/>
      <c r="AA883" s="60"/>
      <c r="AB883" s="60"/>
      <c r="AC883" s="60"/>
      <c r="AD883" s="60"/>
      <c r="AE883" s="60"/>
      <c r="AF883" s="60"/>
      <c r="AG883" s="60"/>
      <c r="AH883" s="60"/>
      <c r="AI883" s="60"/>
      <c r="AJ883" s="60"/>
      <c r="AK883" s="60"/>
      <c r="AL883" s="60"/>
      <c r="AM883" s="60"/>
      <c r="AN883" s="60"/>
      <c r="AO883" s="60"/>
      <c r="AP883" s="60"/>
      <c r="AQ883" s="60"/>
      <c r="AR883" s="60"/>
      <c r="AS883" s="60"/>
      <c r="AT883" s="60"/>
      <c r="AU883" s="60"/>
      <c r="AV883" s="60"/>
      <c r="AW883" s="60"/>
      <c r="AX883" s="60"/>
      <c r="AY883" s="60"/>
      <c r="AZ883" s="60"/>
      <c r="BA883" s="60"/>
      <c r="BB883" s="60"/>
      <c r="BC883" s="60"/>
      <c r="BD883" s="60"/>
      <c r="BE883" s="60"/>
      <c r="BF883" s="60"/>
      <c r="BG883" s="60"/>
      <c r="BH883" s="60"/>
      <c r="BI883" s="60"/>
      <c r="BJ883" s="60"/>
      <c r="BK883" s="60"/>
      <c r="BL883" s="60"/>
      <c r="BM883" s="60"/>
      <c r="BN883" s="60"/>
      <c r="BO883" s="60"/>
      <c r="BP883" s="60"/>
      <c r="BQ883" s="60"/>
      <c r="BR883" s="60"/>
      <c r="BS883" s="60"/>
      <c r="BT883" s="60"/>
      <c r="BU883" s="60"/>
      <c r="BV883" s="60"/>
      <c r="BW883" s="60"/>
      <c r="BX883" s="60"/>
      <c r="BY883" s="60"/>
      <c r="BZ883" s="60"/>
      <c r="CA883" s="60"/>
      <c r="CB883" s="60"/>
      <c r="CC883" s="60"/>
      <c r="CD883" s="60"/>
      <c r="CE883" s="60"/>
      <c r="CF883" s="60"/>
      <c r="CG883" s="60"/>
      <c r="CH883" s="60"/>
      <c r="CI883" s="60"/>
      <c r="CJ883" s="60"/>
      <c r="CK883" s="60"/>
      <c r="CL883" s="64"/>
    </row>
    <row r="884" spans="1:90">
      <c r="A884" s="65"/>
      <c r="B884" s="60"/>
      <c r="C884" s="60"/>
      <c r="D884" s="60"/>
      <c r="E884" s="60"/>
      <c r="F884" s="60"/>
      <c r="G884" s="60"/>
      <c r="H884" s="60"/>
      <c r="I884" s="60"/>
      <c r="J884" s="60"/>
      <c r="K884" s="60"/>
      <c r="L884" s="62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/>
      <c r="AA884" s="60"/>
      <c r="AB884" s="60"/>
      <c r="AC884" s="60"/>
      <c r="AD884" s="60"/>
      <c r="AE884" s="60"/>
      <c r="AF884" s="60"/>
      <c r="AG884" s="60"/>
      <c r="AH884" s="60"/>
      <c r="AI884" s="60"/>
      <c r="AJ884" s="60"/>
      <c r="AK884" s="60"/>
      <c r="AL884" s="60"/>
      <c r="AM884" s="60"/>
      <c r="AN884" s="60"/>
      <c r="AO884" s="60"/>
      <c r="AP884" s="60"/>
      <c r="AQ884" s="60"/>
      <c r="AR884" s="60"/>
      <c r="AS884" s="60"/>
      <c r="AT884" s="60"/>
      <c r="AU884" s="60"/>
      <c r="AV884" s="60"/>
      <c r="AW884" s="60"/>
      <c r="AX884" s="60"/>
      <c r="AY884" s="60"/>
      <c r="AZ884" s="60"/>
      <c r="BA884" s="60"/>
      <c r="BB884" s="60"/>
      <c r="BC884" s="60"/>
      <c r="BD884" s="60"/>
      <c r="BE884" s="60"/>
      <c r="BF884" s="60"/>
      <c r="BG884" s="60"/>
      <c r="BH884" s="60"/>
      <c r="BI884" s="60"/>
      <c r="BJ884" s="60"/>
      <c r="BK884" s="60"/>
      <c r="BL884" s="60"/>
      <c r="BM884" s="60"/>
      <c r="BN884" s="60"/>
      <c r="BO884" s="60"/>
      <c r="BP884" s="60"/>
      <c r="BQ884" s="60"/>
      <c r="BR884" s="60"/>
      <c r="BS884" s="60"/>
      <c r="BT884" s="60"/>
      <c r="BU884" s="60"/>
      <c r="BV884" s="60"/>
      <c r="BW884" s="60"/>
      <c r="BX884" s="60"/>
      <c r="BY884" s="60"/>
      <c r="BZ884" s="60"/>
      <c r="CA884" s="60"/>
      <c r="CB884" s="60"/>
      <c r="CC884" s="60"/>
      <c r="CD884" s="60"/>
      <c r="CE884" s="60"/>
      <c r="CF884" s="60"/>
      <c r="CG884" s="60"/>
      <c r="CH884" s="60"/>
      <c r="CI884" s="60"/>
      <c r="CJ884" s="60"/>
      <c r="CK884" s="60"/>
      <c r="CL884" s="64"/>
    </row>
    <row r="885" spans="1:90">
      <c r="A885" s="65"/>
      <c r="B885" s="60"/>
      <c r="C885" s="60"/>
      <c r="D885" s="60"/>
      <c r="E885" s="60"/>
      <c r="F885" s="60"/>
      <c r="G885" s="60"/>
      <c r="H885" s="60"/>
      <c r="I885" s="60"/>
      <c r="J885" s="60"/>
      <c r="K885" s="60"/>
      <c r="L885" s="62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/>
      <c r="AA885" s="60"/>
      <c r="AB885" s="60"/>
      <c r="AC885" s="60"/>
      <c r="AD885" s="60"/>
      <c r="AE885" s="60"/>
      <c r="AF885" s="60"/>
      <c r="AG885" s="60"/>
      <c r="AH885" s="60"/>
      <c r="AI885" s="60"/>
      <c r="AJ885" s="60"/>
      <c r="AK885" s="60"/>
      <c r="AL885" s="60"/>
      <c r="AM885" s="60"/>
      <c r="AN885" s="60"/>
      <c r="AO885" s="60"/>
      <c r="AP885" s="60"/>
      <c r="AQ885" s="60"/>
      <c r="AR885" s="60"/>
      <c r="AS885" s="60"/>
      <c r="AT885" s="60"/>
      <c r="AU885" s="60"/>
      <c r="AV885" s="60"/>
      <c r="AW885" s="60"/>
      <c r="AX885" s="60"/>
      <c r="AY885" s="60"/>
      <c r="AZ885" s="60"/>
      <c r="BA885" s="60"/>
      <c r="BB885" s="60"/>
      <c r="BC885" s="60"/>
      <c r="BD885" s="60"/>
      <c r="BE885" s="60"/>
      <c r="BF885" s="60"/>
      <c r="BG885" s="60"/>
      <c r="BH885" s="60"/>
      <c r="BI885" s="60"/>
      <c r="BJ885" s="60"/>
      <c r="BK885" s="60"/>
      <c r="BL885" s="60"/>
      <c r="BM885" s="60"/>
      <c r="BN885" s="60"/>
      <c r="BO885" s="60"/>
      <c r="BP885" s="60"/>
      <c r="BQ885" s="60"/>
      <c r="BR885" s="60"/>
      <c r="BS885" s="60"/>
      <c r="BT885" s="60"/>
      <c r="BU885" s="60"/>
      <c r="BV885" s="60"/>
      <c r="BW885" s="60"/>
      <c r="BX885" s="60"/>
      <c r="BY885" s="60"/>
      <c r="BZ885" s="60"/>
      <c r="CA885" s="60"/>
      <c r="CB885" s="60"/>
      <c r="CC885" s="60"/>
      <c r="CD885" s="60"/>
      <c r="CE885" s="60"/>
      <c r="CF885" s="60"/>
      <c r="CG885" s="60"/>
      <c r="CH885" s="60"/>
      <c r="CI885" s="60"/>
      <c r="CJ885" s="60"/>
      <c r="CK885" s="60"/>
      <c r="CL885" s="64"/>
    </row>
    <row r="886" spans="1:90">
      <c r="A886" s="65"/>
      <c r="B886" s="60"/>
      <c r="C886" s="60"/>
      <c r="D886" s="60"/>
      <c r="E886" s="60"/>
      <c r="F886" s="60"/>
      <c r="G886" s="60"/>
      <c r="H886" s="60"/>
      <c r="I886" s="60"/>
      <c r="J886" s="60"/>
      <c r="K886" s="60"/>
      <c r="L886" s="62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60"/>
      <c r="AA886" s="60"/>
      <c r="AB886" s="60"/>
      <c r="AC886" s="60"/>
      <c r="AD886" s="60"/>
      <c r="AE886" s="60"/>
      <c r="AF886" s="60"/>
      <c r="AG886" s="60"/>
      <c r="AH886" s="60"/>
      <c r="AI886" s="60"/>
      <c r="AJ886" s="60"/>
      <c r="AK886" s="60"/>
      <c r="AL886" s="60"/>
      <c r="AM886" s="60"/>
      <c r="AN886" s="60"/>
      <c r="AO886" s="60"/>
      <c r="AP886" s="60"/>
      <c r="AQ886" s="60"/>
      <c r="AR886" s="60"/>
      <c r="AS886" s="60"/>
      <c r="AT886" s="60"/>
      <c r="AU886" s="60"/>
      <c r="AV886" s="60"/>
      <c r="AW886" s="60"/>
      <c r="AX886" s="60"/>
      <c r="AY886" s="60"/>
      <c r="AZ886" s="60"/>
      <c r="BA886" s="60"/>
      <c r="BB886" s="60"/>
      <c r="BC886" s="60"/>
      <c r="BD886" s="60"/>
      <c r="BE886" s="60"/>
      <c r="BF886" s="60"/>
      <c r="BG886" s="60"/>
      <c r="BH886" s="60"/>
      <c r="BI886" s="60"/>
      <c r="BJ886" s="60"/>
      <c r="BK886" s="60"/>
      <c r="BL886" s="60"/>
      <c r="BM886" s="60"/>
      <c r="BN886" s="60"/>
      <c r="BO886" s="60"/>
      <c r="BP886" s="60"/>
      <c r="BQ886" s="60"/>
      <c r="BR886" s="60"/>
      <c r="BS886" s="60"/>
      <c r="BT886" s="60"/>
      <c r="BU886" s="60"/>
      <c r="BV886" s="60"/>
      <c r="BW886" s="60"/>
      <c r="BX886" s="60"/>
      <c r="BY886" s="60"/>
      <c r="BZ886" s="60"/>
      <c r="CA886" s="60"/>
      <c r="CB886" s="60"/>
      <c r="CC886" s="60"/>
      <c r="CD886" s="60"/>
      <c r="CE886" s="60"/>
      <c r="CF886" s="60"/>
      <c r="CG886" s="60"/>
      <c r="CH886" s="60"/>
      <c r="CI886" s="60"/>
      <c r="CJ886" s="60"/>
      <c r="CK886" s="60"/>
      <c r="CL886" s="64"/>
    </row>
    <row r="887" spans="1:90">
      <c r="A887" s="65"/>
      <c r="B887" s="60"/>
      <c r="C887" s="60"/>
      <c r="D887" s="60"/>
      <c r="E887" s="60"/>
      <c r="F887" s="60"/>
      <c r="G887" s="60"/>
      <c r="H887" s="60"/>
      <c r="I887" s="60"/>
      <c r="J887" s="60"/>
      <c r="K887" s="60"/>
      <c r="L887" s="62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60"/>
      <c r="AA887" s="60"/>
      <c r="AB887" s="60"/>
      <c r="AC887" s="60"/>
      <c r="AD887" s="60"/>
      <c r="AE887" s="60"/>
      <c r="AF887" s="60"/>
      <c r="AG887" s="60"/>
      <c r="AH887" s="60"/>
      <c r="AI887" s="60"/>
      <c r="AJ887" s="60"/>
      <c r="AK887" s="60"/>
      <c r="AL887" s="60"/>
      <c r="AM887" s="60"/>
      <c r="AN887" s="60"/>
      <c r="AO887" s="60"/>
      <c r="AP887" s="60"/>
      <c r="AQ887" s="60"/>
      <c r="AR887" s="60"/>
      <c r="AS887" s="60"/>
      <c r="AT887" s="60"/>
      <c r="AU887" s="60"/>
      <c r="AV887" s="60"/>
      <c r="AW887" s="60"/>
      <c r="AX887" s="60"/>
      <c r="AY887" s="60"/>
      <c r="AZ887" s="60"/>
      <c r="BA887" s="60"/>
      <c r="BB887" s="60"/>
      <c r="BC887" s="60"/>
      <c r="BD887" s="60"/>
      <c r="BE887" s="60"/>
      <c r="BF887" s="60"/>
      <c r="BG887" s="60"/>
      <c r="BH887" s="60"/>
      <c r="BI887" s="60"/>
      <c r="BJ887" s="60"/>
      <c r="BK887" s="60"/>
      <c r="BL887" s="60"/>
      <c r="BM887" s="60"/>
      <c r="BN887" s="60"/>
      <c r="BO887" s="60"/>
      <c r="BP887" s="60"/>
      <c r="BQ887" s="60"/>
      <c r="BR887" s="60"/>
      <c r="BS887" s="60"/>
      <c r="BT887" s="60"/>
      <c r="BU887" s="60"/>
      <c r="BV887" s="60"/>
      <c r="BW887" s="60"/>
      <c r="BX887" s="60"/>
      <c r="BY887" s="60"/>
      <c r="BZ887" s="60"/>
      <c r="CA887" s="60"/>
      <c r="CB887" s="60"/>
      <c r="CC887" s="60"/>
      <c r="CD887" s="60"/>
      <c r="CE887" s="60"/>
      <c r="CF887" s="60"/>
      <c r="CG887" s="60"/>
      <c r="CH887" s="60"/>
      <c r="CI887" s="60"/>
      <c r="CJ887" s="60"/>
      <c r="CK887" s="60"/>
      <c r="CL887" s="64"/>
    </row>
    <row r="888" spans="1:90">
      <c r="A888" s="65"/>
      <c r="B888" s="60"/>
      <c r="C888" s="60"/>
      <c r="D888" s="60"/>
      <c r="E888" s="60"/>
      <c r="F888" s="60"/>
      <c r="G888" s="60"/>
      <c r="H888" s="60"/>
      <c r="I888" s="60"/>
      <c r="J888" s="60"/>
      <c r="K888" s="60"/>
      <c r="L888" s="62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60"/>
      <c r="AA888" s="60"/>
      <c r="AB888" s="60"/>
      <c r="AC888" s="60"/>
      <c r="AD888" s="60"/>
      <c r="AE888" s="60"/>
      <c r="AF888" s="60"/>
      <c r="AG888" s="60"/>
      <c r="AH888" s="60"/>
      <c r="AI888" s="60"/>
      <c r="AJ888" s="60"/>
      <c r="AK888" s="60"/>
      <c r="AL888" s="60"/>
      <c r="AM888" s="60"/>
      <c r="AN888" s="60"/>
      <c r="AO888" s="60"/>
      <c r="AP888" s="60"/>
      <c r="AQ888" s="60"/>
      <c r="AR888" s="60"/>
      <c r="AS888" s="60"/>
      <c r="AT888" s="60"/>
      <c r="AU888" s="60"/>
      <c r="AV888" s="60"/>
      <c r="AW888" s="60"/>
      <c r="AX888" s="60"/>
      <c r="AY888" s="60"/>
      <c r="AZ888" s="60"/>
      <c r="BA888" s="60"/>
      <c r="BB888" s="60"/>
      <c r="BC888" s="60"/>
      <c r="BD888" s="60"/>
      <c r="BE888" s="60"/>
      <c r="BF888" s="60"/>
      <c r="BG888" s="60"/>
      <c r="BH888" s="60"/>
      <c r="BI888" s="60"/>
      <c r="BJ888" s="60"/>
      <c r="BK888" s="60"/>
      <c r="BL888" s="60"/>
      <c r="BM888" s="60"/>
      <c r="BN888" s="60"/>
      <c r="BO888" s="60"/>
      <c r="BP888" s="60"/>
      <c r="BQ888" s="60"/>
      <c r="BR888" s="60"/>
      <c r="BS888" s="60"/>
      <c r="BT888" s="60"/>
      <c r="BU888" s="60"/>
      <c r="BV888" s="60"/>
      <c r="BW888" s="60"/>
      <c r="BX888" s="60"/>
      <c r="BY888" s="60"/>
      <c r="BZ888" s="60"/>
      <c r="CA888" s="60"/>
      <c r="CB888" s="60"/>
      <c r="CC888" s="60"/>
      <c r="CD888" s="60"/>
      <c r="CE888" s="60"/>
      <c r="CF888" s="60"/>
      <c r="CG888" s="60"/>
      <c r="CH888" s="60"/>
      <c r="CI888" s="60"/>
      <c r="CJ888" s="60"/>
      <c r="CK888" s="60"/>
      <c r="CL888" s="64"/>
    </row>
    <row r="889" spans="1:90">
      <c r="A889" s="65"/>
      <c r="B889" s="60"/>
      <c r="C889" s="60"/>
      <c r="D889" s="60"/>
      <c r="E889" s="60"/>
      <c r="F889" s="60"/>
      <c r="G889" s="60"/>
      <c r="H889" s="60"/>
      <c r="I889" s="60"/>
      <c r="J889" s="60"/>
      <c r="K889" s="60"/>
      <c r="L889" s="62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60"/>
      <c r="AA889" s="60"/>
      <c r="AB889" s="60"/>
      <c r="AC889" s="60"/>
      <c r="AD889" s="60"/>
      <c r="AE889" s="60"/>
      <c r="AF889" s="60"/>
      <c r="AG889" s="60"/>
      <c r="AH889" s="60"/>
      <c r="AI889" s="60"/>
      <c r="AJ889" s="60"/>
      <c r="AK889" s="60"/>
      <c r="AL889" s="60"/>
      <c r="AM889" s="60"/>
      <c r="AN889" s="60"/>
      <c r="AO889" s="60"/>
      <c r="AP889" s="60"/>
      <c r="AQ889" s="60"/>
      <c r="AR889" s="60"/>
      <c r="AS889" s="60"/>
      <c r="AT889" s="60"/>
      <c r="AU889" s="60"/>
      <c r="AV889" s="60"/>
      <c r="AW889" s="60"/>
      <c r="AX889" s="60"/>
      <c r="AY889" s="60"/>
      <c r="AZ889" s="60"/>
      <c r="BA889" s="60"/>
      <c r="BB889" s="60"/>
      <c r="BC889" s="60"/>
      <c r="BD889" s="60"/>
      <c r="BE889" s="60"/>
      <c r="BF889" s="60"/>
      <c r="BG889" s="60"/>
      <c r="BH889" s="60"/>
      <c r="BI889" s="60"/>
      <c r="BJ889" s="60"/>
      <c r="BK889" s="60"/>
      <c r="BL889" s="60"/>
      <c r="BM889" s="60"/>
      <c r="BN889" s="60"/>
      <c r="BO889" s="60"/>
      <c r="BP889" s="60"/>
      <c r="BQ889" s="60"/>
      <c r="BR889" s="60"/>
      <c r="BS889" s="60"/>
      <c r="BT889" s="60"/>
      <c r="BU889" s="60"/>
      <c r="BV889" s="60"/>
      <c r="BW889" s="60"/>
      <c r="BX889" s="60"/>
      <c r="BY889" s="60"/>
      <c r="BZ889" s="60"/>
      <c r="CA889" s="60"/>
      <c r="CB889" s="60"/>
      <c r="CC889" s="60"/>
      <c r="CD889" s="60"/>
      <c r="CE889" s="60"/>
      <c r="CF889" s="60"/>
      <c r="CG889" s="60"/>
      <c r="CH889" s="60"/>
      <c r="CI889" s="60"/>
      <c r="CJ889" s="60"/>
      <c r="CK889" s="60"/>
      <c r="CL889" s="64"/>
    </row>
    <row r="890" spans="1:90">
      <c r="A890" s="65"/>
      <c r="B890" s="60"/>
      <c r="C890" s="60"/>
      <c r="D890" s="60"/>
      <c r="E890" s="60"/>
      <c r="F890" s="60"/>
      <c r="G890" s="60"/>
      <c r="H890" s="60"/>
      <c r="I890" s="60"/>
      <c r="J890" s="60"/>
      <c r="K890" s="60"/>
      <c r="L890" s="62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60"/>
      <c r="AA890" s="60"/>
      <c r="AB890" s="60"/>
      <c r="AC890" s="60"/>
      <c r="AD890" s="60"/>
      <c r="AE890" s="60"/>
      <c r="AF890" s="60"/>
      <c r="AG890" s="60"/>
      <c r="AH890" s="60"/>
      <c r="AI890" s="60"/>
      <c r="AJ890" s="60"/>
      <c r="AK890" s="60"/>
      <c r="AL890" s="60"/>
      <c r="AM890" s="60"/>
      <c r="AN890" s="60"/>
      <c r="AO890" s="60"/>
      <c r="AP890" s="60"/>
      <c r="AQ890" s="60"/>
      <c r="AR890" s="60"/>
      <c r="AS890" s="60"/>
      <c r="AT890" s="60"/>
      <c r="AU890" s="60"/>
      <c r="AV890" s="60"/>
      <c r="AW890" s="60"/>
      <c r="AX890" s="60"/>
      <c r="AY890" s="60"/>
      <c r="AZ890" s="60"/>
      <c r="BA890" s="60"/>
      <c r="BB890" s="60"/>
      <c r="BC890" s="60"/>
      <c r="BD890" s="60"/>
      <c r="BE890" s="60"/>
      <c r="BF890" s="60"/>
      <c r="BG890" s="60"/>
      <c r="BH890" s="60"/>
      <c r="BI890" s="60"/>
      <c r="BJ890" s="60"/>
      <c r="BK890" s="60"/>
      <c r="BL890" s="60"/>
      <c r="BM890" s="60"/>
      <c r="BN890" s="60"/>
      <c r="BO890" s="60"/>
      <c r="BP890" s="60"/>
      <c r="BQ890" s="60"/>
      <c r="BR890" s="60"/>
      <c r="BS890" s="60"/>
      <c r="BT890" s="60"/>
      <c r="BU890" s="60"/>
      <c r="BV890" s="60"/>
      <c r="BW890" s="60"/>
      <c r="BX890" s="60"/>
      <c r="BY890" s="60"/>
      <c r="BZ890" s="60"/>
      <c r="CA890" s="60"/>
      <c r="CB890" s="60"/>
      <c r="CC890" s="60"/>
      <c r="CD890" s="60"/>
      <c r="CE890" s="60"/>
      <c r="CF890" s="60"/>
      <c r="CG890" s="60"/>
      <c r="CH890" s="60"/>
      <c r="CI890" s="60"/>
      <c r="CJ890" s="60"/>
      <c r="CK890" s="60"/>
      <c r="CL890" s="64"/>
    </row>
    <row r="891" spans="1:90">
      <c r="A891" s="65"/>
      <c r="B891" s="60"/>
      <c r="C891" s="60"/>
      <c r="D891" s="60"/>
      <c r="E891" s="60"/>
      <c r="F891" s="60"/>
      <c r="G891" s="60"/>
      <c r="H891" s="60"/>
      <c r="I891" s="60"/>
      <c r="J891" s="60"/>
      <c r="K891" s="60"/>
      <c r="L891" s="62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60"/>
      <c r="AA891" s="60"/>
      <c r="AB891" s="60"/>
      <c r="AC891" s="60"/>
      <c r="AD891" s="60"/>
      <c r="AE891" s="60"/>
      <c r="AF891" s="60"/>
      <c r="AG891" s="60"/>
      <c r="AH891" s="60"/>
      <c r="AI891" s="60"/>
      <c r="AJ891" s="60"/>
      <c r="AK891" s="60"/>
      <c r="AL891" s="60"/>
      <c r="AM891" s="60"/>
      <c r="AN891" s="60"/>
      <c r="AO891" s="60"/>
      <c r="AP891" s="60"/>
      <c r="AQ891" s="60"/>
      <c r="AR891" s="60"/>
      <c r="AS891" s="60"/>
      <c r="AT891" s="60"/>
      <c r="AU891" s="60"/>
      <c r="AV891" s="60"/>
      <c r="AW891" s="60"/>
      <c r="AX891" s="60"/>
      <c r="AY891" s="60"/>
      <c r="AZ891" s="60"/>
      <c r="BA891" s="60"/>
      <c r="BB891" s="60"/>
      <c r="BC891" s="60"/>
      <c r="BD891" s="60"/>
      <c r="BE891" s="60"/>
      <c r="BF891" s="60"/>
      <c r="BG891" s="60"/>
      <c r="BH891" s="60"/>
      <c r="BI891" s="60"/>
      <c r="BJ891" s="60"/>
      <c r="BK891" s="60"/>
      <c r="BL891" s="60"/>
      <c r="BM891" s="60"/>
      <c r="BN891" s="60"/>
      <c r="BO891" s="60"/>
      <c r="BP891" s="60"/>
      <c r="BQ891" s="60"/>
      <c r="BR891" s="60"/>
      <c r="BS891" s="60"/>
      <c r="BT891" s="60"/>
      <c r="BU891" s="60"/>
      <c r="BV891" s="60"/>
      <c r="BW891" s="60"/>
      <c r="BX891" s="60"/>
      <c r="BY891" s="60"/>
      <c r="BZ891" s="60"/>
      <c r="CA891" s="60"/>
      <c r="CB891" s="60"/>
      <c r="CC891" s="60"/>
      <c r="CD891" s="60"/>
      <c r="CE891" s="60"/>
      <c r="CF891" s="60"/>
      <c r="CG891" s="60"/>
      <c r="CH891" s="60"/>
      <c r="CI891" s="60"/>
      <c r="CJ891" s="60"/>
      <c r="CK891" s="60"/>
      <c r="CL891" s="64"/>
    </row>
    <row r="892" spans="1:90">
      <c r="A892" s="65"/>
      <c r="B892" s="60"/>
      <c r="C892" s="60"/>
      <c r="D892" s="60"/>
      <c r="E892" s="60"/>
      <c r="F892" s="60"/>
      <c r="G892" s="60"/>
      <c r="H892" s="60"/>
      <c r="I892" s="60"/>
      <c r="J892" s="60"/>
      <c r="K892" s="60"/>
      <c r="L892" s="62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60"/>
      <c r="AA892" s="60"/>
      <c r="AB892" s="60"/>
      <c r="AC892" s="60"/>
      <c r="AD892" s="60"/>
      <c r="AE892" s="60"/>
      <c r="AF892" s="60"/>
      <c r="AG892" s="60"/>
      <c r="AH892" s="60"/>
      <c r="AI892" s="60"/>
      <c r="AJ892" s="60"/>
      <c r="AK892" s="60"/>
      <c r="AL892" s="60"/>
      <c r="AM892" s="60"/>
      <c r="AN892" s="60"/>
      <c r="AO892" s="60"/>
      <c r="AP892" s="60"/>
      <c r="AQ892" s="60"/>
      <c r="AR892" s="60"/>
      <c r="AS892" s="60"/>
      <c r="AT892" s="60"/>
      <c r="AU892" s="60"/>
      <c r="AV892" s="60"/>
      <c r="AW892" s="60"/>
      <c r="AX892" s="60"/>
      <c r="AY892" s="60"/>
      <c r="AZ892" s="60"/>
      <c r="BA892" s="60"/>
      <c r="BB892" s="60"/>
      <c r="BC892" s="60"/>
      <c r="BD892" s="60"/>
      <c r="BE892" s="60"/>
      <c r="BF892" s="60"/>
      <c r="BG892" s="60"/>
      <c r="BH892" s="60"/>
      <c r="BI892" s="60"/>
      <c r="BJ892" s="60"/>
      <c r="BK892" s="60"/>
      <c r="BL892" s="60"/>
      <c r="BM892" s="60"/>
      <c r="BN892" s="60"/>
      <c r="BO892" s="60"/>
      <c r="BP892" s="60"/>
      <c r="BQ892" s="60"/>
      <c r="BR892" s="60"/>
      <c r="BS892" s="60"/>
      <c r="BT892" s="60"/>
      <c r="BU892" s="60"/>
      <c r="BV892" s="60"/>
      <c r="BW892" s="60"/>
      <c r="BX892" s="60"/>
      <c r="BY892" s="60"/>
      <c r="BZ892" s="60"/>
      <c r="CA892" s="60"/>
      <c r="CB892" s="60"/>
      <c r="CC892" s="60"/>
      <c r="CD892" s="60"/>
      <c r="CE892" s="60"/>
      <c r="CF892" s="60"/>
      <c r="CG892" s="60"/>
      <c r="CH892" s="60"/>
      <c r="CI892" s="60"/>
      <c r="CJ892" s="60"/>
      <c r="CK892" s="60"/>
      <c r="CL892" s="64"/>
    </row>
  </sheetData>
  <sheetProtection insertRows="0" deleteRows="0" sort="0" autoFilter="0"/>
  <protectedRanges>
    <protectedRange sqref="BQ2 A33:CL33 A3:BR13 A34:BR35 BT34:CL35 BT3:CL14 B15:AA19 A14:AA14 BT15:CJ19 AB14:BR19 A20:BR27 BT20:CL22 BT23:CJ25 A32:BR32 A28:AU28 A31:AU31 B29:AU30 AV28:BR31 BT26:CL32 A36:CL4656" name="allowed_entry_range"/>
    <protectedRange sqref="F2:H2" name="allowed_entry_range_3"/>
    <protectedRange sqref="I2:L2" name="allowed_entry_range_4"/>
    <protectedRange sqref="Z2" name="allowed_entry_range_8"/>
    <protectedRange sqref="A15" name="allowed_entry_range_39"/>
    <protectedRange sqref="A16:A19" name="allowed_entry_range_40"/>
    <protectedRange sqref="CK15:CL15" name="allowed_entry_range_51"/>
    <protectedRange sqref="CK16:CL19" name="allowed_entry_range_52"/>
    <protectedRange sqref="CK23:CL25" name="allowed_entry_range_70"/>
    <protectedRange sqref="A29:A30" name="allowed_entry_range_1"/>
  </protectedRanges>
  <autoFilter ref="A1:CM724" xr:uid="{0DD7BE0D-E87E-4FFA-8C6C-F725095CCEDC}"/>
  <dataValidations count="34">
    <dataValidation type="list" operator="greaterThanOrEqual" allowBlank="1" showInputMessage="1" showErrorMessage="1" sqref="BP892:BP1048576" xr:uid="{B735A18E-5C61-E04B-987D-00BE214A5A68}">
      <formula1>B:B</formula1>
    </dataValidation>
    <dataValidation type="list" operator="greaterThanOrEqual" allowBlank="1" showInputMessage="1" showErrorMessage="1" sqref="BP2:BP57 BP165:BP891" xr:uid="{63F7F4A8-661D-2440-87B6-086CAB3BE4E3}">
      <formula1>YES_NO_NA</formula1>
    </dataValidation>
    <dataValidation type="list" allowBlank="1" showInputMessage="1" showErrorMessage="1" sqref="CD2:CD57 CD165:CD724" xr:uid="{925B3D95-4CA7-C64F-9FDB-CCDDFF28234A}">
      <formula1>"TRUE, FALSE"</formula1>
    </dataValidation>
    <dataValidation type="custom" allowBlank="1" showInputMessage="1" showErrorMessage="1" sqref="CJ2:CJ57 CJ165:CJ724" xr:uid="{1243DCDD-EBC5-F146-836D-2DA310527E3C}">
      <formula1>CJ2&lt;=MAX(I2:L2)</formula1>
    </dataValidation>
    <dataValidation type="custom" allowBlank="1" showInputMessage="1" showErrorMessage="1" sqref="CI2:CI57 CI165:CI724" xr:uid="{E6E954C5-5C0F-9D42-8246-C858E4485553}">
      <formula1>CI2&lt;=MAX(I2:L2)</formula1>
    </dataValidation>
    <dataValidation type="custom" allowBlank="1" showInputMessage="1" showErrorMessage="1" sqref="CH2:CH57 CH165:CH724" xr:uid="{64FD0142-8B73-1F46-8C71-A12ADF4877DB}">
      <formula1>CH2&lt;=MAX(I2:L2)</formula1>
    </dataValidation>
    <dataValidation type="custom" allowBlank="1" showInputMessage="1" showErrorMessage="1" sqref="CG2:CG57 CG165:CG724" xr:uid="{D2BD9765-5796-DC45-9440-A41EDC748E0E}">
      <formula1>CG2&lt;=MAX(I2:L2)</formula1>
    </dataValidation>
    <dataValidation type="custom" allowBlank="1" showInputMessage="1" showErrorMessage="1" sqref="CF2:CF57 CF165:CF724" xr:uid="{78E5A97B-8C52-684D-989B-72FA3DB79A6D}">
      <formula1>CF2&lt;=MAX(I2:L2)</formula1>
    </dataValidation>
    <dataValidation type="list" operator="greaterThanOrEqual" allowBlank="1" showInputMessage="1" showErrorMessage="1" sqref="BS2:BS57 BS165:BS1048576" xr:uid="{6228DC74-017F-9147-B3DA-9E0782F1C8CC}">
      <formula1>yes_no</formula1>
    </dataValidation>
    <dataValidation type="list" errorStyle="warning" allowBlank="1" showInputMessage="1" showErrorMessage="1" sqref="AE1:AE57 AE165:AE1048576" xr:uid="{53FF5C86-1FA9-0447-8095-4CF83E0EB8DD}">
      <formula1>caiso_interconnection_customers</formula1>
    </dataValidation>
    <dataValidation type="list" allowBlank="1" showInputMessage="1" showErrorMessage="1" sqref="Y2:Y57 Y165:Y1048576" xr:uid="{A1775586-4110-3C4B-AC43-92B37322669A}">
      <formula1>alt_int_count</formula1>
    </dataValidation>
    <dataValidation type="list" allowBlank="1" showInputMessage="1" showErrorMessage="1" sqref="AY165:AY1048576 BW165:BW1048576 BW2:BW57 AY2:AY57 BQ2:BQ57 BQ165:BQ886" xr:uid="{570D0645-6D9E-8B47-A6FA-3262A61DF1E3}">
      <formula1>YES_NO_NA</formula1>
    </dataValidation>
    <dataValidation type="list" allowBlank="1" showInputMessage="1" showErrorMessage="1" sqref="BD2:BD57 BD165:BD1048576" xr:uid="{077FFCAB-B93C-EE42-963B-0DC7472DFA34}">
      <formula1>d2106035_tranche</formula1>
    </dataValidation>
    <dataValidation allowBlank="1" showInputMessage="1" showErrorMessage="1" sqref="BC1:BC57 BC165:BC1048576" xr:uid="{D3357959-8026-6B43-A664-9FD636FEA23E}"/>
    <dataValidation type="list" allowBlank="1" showInputMessage="1" showErrorMessage="1" sqref="AG2:AG57 AG165:AG1048576" xr:uid="{E23F1745-636A-3D4A-B848-33F3D31A9202}">
      <formula1>cap_sub_areas</formula1>
    </dataValidation>
    <dataValidation type="list" operator="greaterThanOrEqual" allowBlank="1" showInputMessage="1" showErrorMessage="1" sqref="S2:S57 S165:S1048576" xr:uid="{EAE5FDF2-16B9-7B49-84C6-DBEAE17CA003}">
      <formula1>solar_Technology_sub_type</formula1>
    </dataValidation>
    <dataValidation type="list" allowBlank="1" showInputMessage="1" showErrorMessage="1" sqref="CB2:CB57 CB165:CB1048576" xr:uid="{F4392CA9-DA2E-1E4E-9855-B8367D00C792}">
      <formula1>nqc_reporting_source</formula1>
    </dataValidation>
    <dataValidation type="list" allowBlank="1" showInputMessage="1" showErrorMessage="1" sqref="AA2:AA57 AA165:AA1048576" xr:uid="{F84E0767-D04A-0D47-B556-54B0AA781498}">
      <formula1>cam_d1911016_vamo_pcia</formula1>
    </dataValidation>
    <dataValidation type="list" allowBlank="1" showInputMessage="1" showErrorMessage="1" sqref="T1:T57 T165:T1048576" xr:uid="{F3F5DAC4-1B3E-9E40-AC69-55DAE87C2B96}">
      <formula1>storage_technology_sub_type</formula1>
    </dataValidation>
    <dataValidation type="list" allowBlank="1" showInputMessage="1" showErrorMessage="1" sqref="S2:S57 S165:S1048576" xr:uid="{53C93E9C-8889-164A-BCF3-72864906368B}">
      <formula1>solar_Technology_sub_type</formula1>
    </dataValidation>
    <dataValidation type="list" allowBlank="1" showInputMessage="1" showErrorMessage="1" sqref="M2:M57 M165:M1048576" xr:uid="{6ADE9D51-3155-B048-81C4-F3A957C780BF}">
      <formula1>is_hybrid</formula1>
    </dataValidation>
    <dataValidation type="list" allowBlank="1" showInputMessage="1" showErrorMessage="1" sqref="BZ165:BZ1048576 BZ2:BZ57 N2:N57 N165:N1048576" xr:uid="{469AC896-A40A-454D-B21B-5FBFB0A863EF}">
      <formula1>yes_no</formula1>
    </dataValidation>
    <dataValidation type="list" allowBlank="1" showInputMessage="1" showErrorMessage="1" sqref="D2:D57 D165:D1048576" xr:uid="{37E0B0F0-5FBF-4E4F-A249-A45CD5E8C1C6}">
      <formula1>contract_status</formula1>
    </dataValidation>
    <dataValidation type="list" allowBlank="1" showInputMessage="1" showErrorMessage="1" sqref="CE2:CE57 CE165:CE1048576" xr:uid="{0D064BD8-E286-5A4A-B91C-70867F9A9FC4}">
      <formula1>csp_cat</formula1>
    </dataValidation>
    <dataValidation type="list" allowBlank="1" showInputMessage="1" showErrorMessage="1" sqref="B165:B1048576 B2:B57 H2:H57 H165:H1048576" xr:uid="{19EF5C31-83AC-D24B-A792-C6175ADC55FA}">
      <formula1>resources</formula1>
    </dataValidation>
    <dataValidation type="list" allowBlank="1" showInputMessage="1" showErrorMessage="1" sqref="BV165:BV1048576 BV2:BV57 AU2:AU57 AU165:AU1048576" xr:uid="{25DCFC31-8D01-AB4A-8A66-80A8729E2D00}">
      <formula1>Days_na</formula1>
    </dataValidation>
    <dataValidation type="list" allowBlank="1" showInputMessage="1" showErrorMessage="1" sqref="AT165:AT1048576 AT2:AT57 BU2:BU57 BU165:BU1048576" xr:uid="{B6377E16-2181-DB45-9CEB-AD063234E328}">
      <formula1>Months_na</formula1>
    </dataValidation>
    <dataValidation type="list" allowBlank="1" showInputMessage="1" showErrorMessage="1" sqref="AS165:AS1048576 AS2:AS57 BT2:BT57 BT165:BT1048576" xr:uid="{41DD6059-DC06-7340-9569-2CB6B816BE30}">
      <formula1>Year_na</formula1>
    </dataValidation>
    <dataValidation type="custom" allowBlank="1" showInputMessage="1" showErrorMessage="1" sqref="CF1" xr:uid="{A34A1792-4D18-3F4F-B7EB-5A07D3A5F56B}">
      <formula1>CH20 &lt;=MAX(C20:F20)</formula1>
    </dataValidation>
    <dataValidation type="custom" allowBlank="1" showInputMessage="1" showErrorMessage="1" sqref="CF725:CF1048576" xr:uid="{BECDDE2F-B62A-084D-AA59-860A605278A7}">
      <formula1>CF726 &lt;=MAX(K726:N726)</formula1>
    </dataValidation>
    <dataValidation type="decimal" operator="greaterThanOrEqual" allowBlank="1" showInputMessage="1" showErrorMessage="1" sqref="CG725:CJ1048576 O165:R1048576 BE165:BN1048576 U165:V1048576 U2:V57 BE2:BN57 O2:R57 I2:L57 I165:L1048576" xr:uid="{6E00DAC1-1766-664F-842F-8CFE49E16C04}">
      <formula1>0</formula1>
    </dataValidation>
    <dataValidation type="list" allowBlank="1" showInputMessage="1" showErrorMessage="1" sqref="BT1 AS1 AM165:AM1048576 AP165:AP1048576 AZ165:AZ1048576 AZ1:AZ57 AP1:AP57 AM1:AM57 AJ1:AJ57 AJ165:AJ1048576" xr:uid="{B0FFED48-1B95-784F-8E7D-2E91F9A300CD}">
      <formula1>Year</formula1>
    </dataValidation>
    <dataValidation type="list" allowBlank="1" showInputMessage="1" showErrorMessage="1" sqref="BU1 AT1 AK165:AK1048576 AQ165:AQ1048576 BA165:BA1048576 BA1:BA57 AQ1:AQ57 AK1:AK57 AN1:AN57 AN165:AN1048576" xr:uid="{99BB1412-92A5-5E40-9B30-321F838C0D79}">
      <formula1>Months</formula1>
    </dataValidation>
    <dataValidation type="list" allowBlank="1" showInputMessage="1" showErrorMessage="1" sqref="BV1 AU1 AR165:AR1048576 AL165:AL1048576 BB165:BB1048576 BB1:BB57 AL1:AL57 AR1:AR57 AO1:AO57 AO165:AO1048576" xr:uid="{CC0F83A2-6B20-2F4E-A387-251007A98C54}">
      <formula1>Days</formula1>
    </dataValidation>
  </dataValidations>
  <pageMargins left="0.25" right="0.25" top="0.75" bottom="0.75" header="0.3" footer="0.3"/>
  <pageSetup scale="22" fitToWidth="5" fitToHeight="0" orientation="landscape" horizontalDpi="90" verticalDpi="9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1A61-0EB7-714C-949D-0CA6DC383442}">
  <sheetPr codeName="Sheet8"/>
  <dimension ref="A1:Y246"/>
  <sheetViews>
    <sheetView zoomScale="70" zoomScaleNormal="70" workbookViewId="0">
      <selection activeCell="X126" sqref="X126"/>
    </sheetView>
  </sheetViews>
  <sheetFormatPr baseColWidth="10" defaultColWidth="9.5" defaultRowHeight="15"/>
  <cols>
    <col min="1" max="1" width="14.5" style="25" customWidth="1"/>
    <col min="2" max="2" width="14.5" style="75" hidden="1" customWidth="1"/>
    <col min="3" max="3" width="49.5" style="25" customWidth="1"/>
    <col min="4" max="4" width="19" style="25" customWidth="1"/>
    <col min="5" max="24" width="10.5" style="25" customWidth="1"/>
    <col min="25" max="16384" width="9.5" style="25"/>
  </cols>
  <sheetData>
    <row r="1" spans="1:25">
      <c r="A1" s="72" t="s">
        <v>491</v>
      </c>
      <c r="B1" s="73"/>
      <c r="C1" s="25" t="s">
        <v>492</v>
      </c>
    </row>
    <row r="2" spans="1:25" ht="29.25" customHeight="1">
      <c r="B2" s="73"/>
      <c r="W2" s="74"/>
      <c r="X2" s="74"/>
      <c r="Y2" s="74"/>
    </row>
    <row r="3" spans="1:25">
      <c r="W3" s="74"/>
      <c r="X3" s="74"/>
      <c r="Y3" s="74"/>
    </row>
    <row r="4" spans="1:25">
      <c r="W4" s="74"/>
      <c r="X4" s="74"/>
      <c r="Y4" s="74"/>
    </row>
    <row r="5" spans="1:25">
      <c r="C5" s="76" t="s">
        <v>493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7"/>
      <c r="X5" s="77"/>
      <c r="Y5" s="74"/>
    </row>
    <row r="6" spans="1:25">
      <c r="E6" s="78">
        <v>2026</v>
      </c>
      <c r="F6" s="78">
        <v>2027</v>
      </c>
      <c r="G6" s="78">
        <v>2028</v>
      </c>
      <c r="H6" s="78">
        <v>2029</v>
      </c>
      <c r="I6" s="78">
        <v>2030</v>
      </c>
      <c r="J6" s="78">
        <v>2031</v>
      </c>
      <c r="K6" s="78">
        <v>2032</v>
      </c>
      <c r="L6" s="78">
        <v>2033</v>
      </c>
      <c r="M6" s="78">
        <v>2034</v>
      </c>
      <c r="N6" s="78">
        <v>2035</v>
      </c>
      <c r="O6" s="78">
        <v>2036</v>
      </c>
      <c r="P6" s="78">
        <v>2037</v>
      </c>
      <c r="Q6" s="78">
        <v>2038</v>
      </c>
      <c r="R6" s="78">
        <v>2039</v>
      </c>
      <c r="S6" s="78">
        <v>2040</v>
      </c>
      <c r="T6" s="78">
        <v>2041</v>
      </c>
      <c r="U6" s="78">
        <v>2042</v>
      </c>
      <c r="V6" s="78">
        <v>2043</v>
      </c>
      <c r="W6" s="79"/>
      <c r="X6" s="79"/>
      <c r="Y6" s="74"/>
    </row>
    <row r="7" spans="1:25" ht="16">
      <c r="C7" s="25" t="s">
        <v>494</v>
      </c>
      <c r="E7" s="80">
        <v>55445</v>
      </c>
      <c r="F7" s="80">
        <v>56568</v>
      </c>
      <c r="G7" s="80">
        <v>58624</v>
      </c>
      <c r="H7" s="80">
        <v>60556</v>
      </c>
      <c r="I7" s="80">
        <v>62505</v>
      </c>
      <c r="J7" s="80">
        <v>64292</v>
      </c>
      <c r="K7" s="80">
        <v>66076</v>
      </c>
      <c r="L7" s="80">
        <v>68093</v>
      </c>
      <c r="M7" s="80">
        <v>69939</v>
      </c>
      <c r="N7" s="80">
        <v>71976</v>
      </c>
      <c r="O7" s="80">
        <v>73218</v>
      </c>
      <c r="P7" s="80">
        <v>74668</v>
      </c>
      <c r="Q7" s="80">
        <v>76057</v>
      </c>
      <c r="R7" s="80">
        <v>77338</v>
      </c>
      <c r="S7" s="80">
        <v>78968</v>
      </c>
      <c r="T7" s="80">
        <v>79726</v>
      </c>
      <c r="U7" s="80">
        <v>80523</v>
      </c>
      <c r="V7" s="80">
        <v>81423</v>
      </c>
      <c r="W7" s="81"/>
      <c r="X7" s="81"/>
      <c r="Y7" s="74"/>
    </row>
    <row r="8" spans="1:25" ht="16">
      <c r="C8" s="25" t="s">
        <v>495</v>
      </c>
      <c r="E8" s="82">
        <v>0.15587589976519498</v>
      </c>
      <c r="F8" s="82">
        <v>0.15327188222857899</v>
      </c>
      <c r="G8" s="82">
        <v>0.15066786469196303</v>
      </c>
      <c r="H8" s="82">
        <v>0.14806384715534704</v>
      </c>
      <c r="I8" s="82">
        <v>0.14545982961873105</v>
      </c>
      <c r="J8" s="82">
        <v>0.1460940779648367</v>
      </c>
      <c r="K8" s="82">
        <v>0.14672832631094232</v>
      </c>
      <c r="L8" s="82">
        <v>0.14736257465704797</v>
      </c>
      <c r="M8" s="82">
        <v>0.14799682300315359</v>
      </c>
      <c r="N8" s="82">
        <v>0.14863107134925924</v>
      </c>
      <c r="O8" s="82">
        <v>0.14702949408718993</v>
      </c>
      <c r="P8" s="82">
        <v>0.14542791682512066</v>
      </c>
      <c r="Q8" s="82">
        <v>0.14382633956305135</v>
      </c>
      <c r="R8" s="82">
        <v>0.14222476230098208</v>
      </c>
      <c r="S8" s="82">
        <v>0.14062318503891277</v>
      </c>
      <c r="T8" s="82">
        <v>0.14062318503891277</v>
      </c>
      <c r="U8" s="82">
        <v>0.14062318503891277</v>
      </c>
      <c r="V8" s="82">
        <v>0.14062318503891277</v>
      </c>
      <c r="W8" s="83"/>
      <c r="X8" s="83"/>
      <c r="Y8" s="74"/>
    </row>
    <row r="9" spans="1:25" ht="16">
      <c r="C9" s="25" t="s">
        <v>496</v>
      </c>
      <c r="E9" s="80">
        <v>64087.539262481238</v>
      </c>
      <c r="F9" s="80">
        <v>65238.283833906258</v>
      </c>
      <c r="G9" s="80">
        <v>67456.752899701634</v>
      </c>
      <c r="H9" s="80">
        <v>69522.154328339195</v>
      </c>
      <c r="I9" s="80">
        <v>71596.966650318791</v>
      </c>
      <c r="J9" s="80">
        <v>73684.680460515287</v>
      </c>
      <c r="K9" s="80">
        <v>75771.220889321819</v>
      </c>
      <c r="L9" s="80">
        <v>78127.359796122371</v>
      </c>
      <c r="M9" s="80">
        <v>80289.749804017556</v>
      </c>
      <c r="N9" s="80">
        <v>82673.869991434287</v>
      </c>
      <c r="O9" s="80">
        <v>83983.205498075869</v>
      </c>
      <c r="P9" s="80">
        <v>85526.811693498108</v>
      </c>
      <c r="Q9" s="80">
        <v>86995.999908146987</v>
      </c>
      <c r="R9" s="80">
        <v>88337.378666833349</v>
      </c>
      <c r="S9" s="80">
        <v>90072.731676152864</v>
      </c>
      <c r="T9" s="80">
        <v>90937.324050412368</v>
      </c>
      <c r="U9" s="80">
        <v>91846.400728888373</v>
      </c>
      <c r="V9" s="80">
        <v>92872.961595423403</v>
      </c>
      <c r="W9" s="81"/>
      <c r="X9" s="81"/>
      <c r="Y9" s="74"/>
    </row>
    <row r="10" spans="1:25" ht="16">
      <c r="C10" s="25" t="s">
        <v>497</v>
      </c>
      <c r="E10" s="80">
        <v>53361.319758033002</v>
      </c>
      <c r="F10" s="80">
        <v>54393.9322201053</v>
      </c>
      <c r="G10" s="80">
        <v>55426.544682177599</v>
      </c>
      <c r="H10" s="80">
        <v>50516.037827055559</v>
      </c>
      <c r="I10" s="80">
        <v>45605.53097193352</v>
      </c>
      <c r="J10" s="80">
        <v>47268.828226232887</v>
      </c>
      <c r="K10" s="80">
        <v>48932.125480532253</v>
      </c>
      <c r="L10" s="80">
        <v>50595.42273483162</v>
      </c>
      <c r="M10" s="80">
        <v>52258.719989130987</v>
      </c>
      <c r="N10" s="80">
        <v>53922.017243430353</v>
      </c>
      <c r="O10" s="80">
        <v>55179.675912149301</v>
      </c>
      <c r="P10" s="80">
        <v>56437.33458086825</v>
      </c>
      <c r="Q10" s="80">
        <v>57694.993249587205</v>
      </c>
      <c r="R10" s="80">
        <v>58952.651918306154</v>
      </c>
      <c r="S10" s="80">
        <v>60210.310587025102</v>
      </c>
      <c r="T10" s="80">
        <v>60949.362173983965</v>
      </c>
      <c r="U10" s="80">
        <v>61688.413760942829</v>
      </c>
      <c r="V10" s="80">
        <v>62427.4653479017</v>
      </c>
      <c r="W10" s="81"/>
      <c r="X10" s="81"/>
      <c r="Y10" s="74"/>
    </row>
    <row r="11" spans="1:25">
      <c r="C11" s="25" t="s">
        <v>498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74"/>
    </row>
    <row r="12" spans="1:25" ht="16">
      <c r="C12" s="25" t="s">
        <v>499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74"/>
    </row>
    <row r="13" spans="1:25">
      <c r="W13" s="74"/>
      <c r="X13" s="74"/>
      <c r="Y13" s="74"/>
    </row>
    <row r="14" spans="1:25">
      <c r="W14" s="74"/>
      <c r="X14" s="74"/>
      <c r="Y14" s="74"/>
    </row>
    <row r="15" spans="1:25">
      <c r="C15" s="76" t="s">
        <v>500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7"/>
      <c r="X15" s="77"/>
      <c r="Y15" s="74"/>
    </row>
    <row r="16" spans="1:25">
      <c r="E16" s="78">
        <v>2026</v>
      </c>
      <c r="F16" s="78">
        <v>2027</v>
      </c>
      <c r="G16" s="78">
        <v>2028</v>
      </c>
      <c r="H16" s="78">
        <v>2029</v>
      </c>
      <c r="I16" s="78">
        <v>2030</v>
      </c>
      <c r="J16" s="78">
        <v>2031</v>
      </c>
      <c r="K16" s="78">
        <v>2032</v>
      </c>
      <c r="L16" s="78">
        <v>2033</v>
      </c>
      <c r="M16" s="78">
        <v>2034</v>
      </c>
      <c r="N16" s="78">
        <v>2035</v>
      </c>
      <c r="O16" s="78">
        <v>2036</v>
      </c>
      <c r="P16" s="78">
        <v>2037</v>
      </c>
      <c r="Q16" s="78">
        <v>2038</v>
      </c>
      <c r="R16" s="78">
        <v>2039</v>
      </c>
      <c r="S16" s="78">
        <v>2040</v>
      </c>
      <c r="T16" s="78">
        <v>2041</v>
      </c>
      <c r="U16" s="78">
        <v>2042</v>
      </c>
      <c r="V16" s="78">
        <v>2043</v>
      </c>
      <c r="W16" s="79"/>
      <c r="X16" s="79"/>
      <c r="Y16" s="74"/>
    </row>
    <row r="17" spans="3:25">
      <c r="C17" s="25" t="s">
        <v>501</v>
      </c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74"/>
    </row>
    <row r="18" spans="3:25">
      <c r="W18" s="74"/>
      <c r="X18" s="74"/>
      <c r="Y18" s="74"/>
    </row>
    <row r="19" spans="3:25">
      <c r="W19" s="74"/>
      <c r="X19" s="74"/>
      <c r="Y19" s="74"/>
    </row>
    <row r="20" spans="3:25">
      <c r="C20" s="76" t="s">
        <v>502</v>
      </c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7"/>
      <c r="X20" s="77"/>
      <c r="Y20" s="74"/>
    </row>
    <row r="21" spans="3:25">
      <c r="C21" s="78" t="s">
        <v>503</v>
      </c>
      <c r="E21" s="78">
        <v>2026</v>
      </c>
      <c r="F21" s="78">
        <v>2027</v>
      </c>
      <c r="G21" s="78">
        <v>2028</v>
      </c>
      <c r="H21" s="78">
        <v>2029</v>
      </c>
      <c r="I21" s="78">
        <v>2030</v>
      </c>
      <c r="J21" s="78">
        <v>2031</v>
      </c>
      <c r="K21" s="78">
        <v>2032</v>
      </c>
      <c r="L21" s="78">
        <v>2033</v>
      </c>
      <c r="M21" s="78">
        <v>2034</v>
      </c>
      <c r="N21" s="78">
        <v>2035</v>
      </c>
      <c r="O21" s="78">
        <v>2036</v>
      </c>
      <c r="P21" s="78">
        <v>2037</v>
      </c>
      <c r="Q21" s="78">
        <v>2038</v>
      </c>
      <c r="R21" s="78">
        <v>2039</v>
      </c>
      <c r="S21" s="78">
        <v>2040</v>
      </c>
      <c r="T21" s="78">
        <v>2041</v>
      </c>
      <c r="U21" s="78">
        <v>2042</v>
      </c>
      <c r="V21" s="78">
        <v>2043</v>
      </c>
      <c r="W21" s="79"/>
      <c r="X21" s="79"/>
      <c r="Y21" s="74"/>
    </row>
    <row r="22" spans="3:25" ht="16">
      <c r="C22" s="25" t="s">
        <v>504</v>
      </c>
      <c r="E22" s="82">
        <v>0.20230000000000001</v>
      </c>
      <c r="F22" s="82">
        <v>0.17785000000000001</v>
      </c>
      <c r="G22" s="82">
        <v>0.15340000000000001</v>
      </c>
      <c r="H22" s="82">
        <v>0.1537</v>
      </c>
      <c r="I22" s="82">
        <v>0.154</v>
      </c>
      <c r="J22" s="82">
        <v>0.16189999999999999</v>
      </c>
      <c r="K22" s="82">
        <v>0.16980000000000001</v>
      </c>
      <c r="L22" s="82">
        <v>0.1777</v>
      </c>
      <c r="M22" s="82">
        <v>0.18560000000000001</v>
      </c>
      <c r="N22" s="82">
        <v>0.19350000000000001</v>
      </c>
      <c r="O22" s="82">
        <v>0.17636000000000002</v>
      </c>
      <c r="P22" s="82">
        <v>0.15922</v>
      </c>
      <c r="Q22" s="82">
        <v>0.14208000000000001</v>
      </c>
      <c r="R22" s="82">
        <v>0.12494000000000001</v>
      </c>
      <c r="S22" s="82">
        <v>0.10780000000000001</v>
      </c>
      <c r="T22" s="82">
        <v>0.10976000000000001</v>
      </c>
      <c r="U22" s="82">
        <v>0.11172</v>
      </c>
      <c r="V22" s="82">
        <v>0.11368</v>
      </c>
      <c r="W22" s="83"/>
      <c r="X22" s="83"/>
      <c r="Y22" s="74"/>
    </row>
    <row r="23" spans="3:25" ht="16">
      <c r="C23" s="25" t="s">
        <v>505</v>
      </c>
      <c r="E23" s="82">
        <v>0.29720000000000002</v>
      </c>
      <c r="F23" s="82">
        <v>0.28060000000000002</v>
      </c>
      <c r="G23" s="82">
        <v>0.26400000000000001</v>
      </c>
      <c r="H23" s="82">
        <v>0.30599999999999999</v>
      </c>
      <c r="I23" s="82">
        <v>0.34799999999999998</v>
      </c>
      <c r="J23" s="82">
        <v>0.34936</v>
      </c>
      <c r="K23" s="82">
        <v>0.35071999999999998</v>
      </c>
      <c r="L23" s="82">
        <v>0.35208</v>
      </c>
      <c r="M23" s="82">
        <v>0.35343999999999998</v>
      </c>
      <c r="N23" s="82">
        <v>0.3548</v>
      </c>
      <c r="O23" s="82">
        <v>0.33101999999999998</v>
      </c>
      <c r="P23" s="82">
        <v>0.30724000000000001</v>
      </c>
      <c r="Q23" s="82">
        <v>0.28345999999999999</v>
      </c>
      <c r="R23" s="82">
        <v>0.25968000000000002</v>
      </c>
      <c r="S23" s="82">
        <v>0.2359</v>
      </c>
      <c r="T23" s="82">
        <v>0.23976</v>
      </c>
      <c r="U23" s="82">
        <v>0.24362</v>
      </c>
      <c r="V23" s="82">
        <v>0.24747999999999998</v>
      </c>
      <c r="W23" s="83"/>
      <c r="X23" s="83"/>
      <c r="Y23" s="74"/>
    </row>
    <row r="24" spans="3:25" ht="16">
      <c r="C24" s="25" t="s">
        <v>506</v>
      </c>
      <c r="E24" s="82">
        <v>0.442</v>
      </c>
      <c r="F24" s="82">
        <v>0.44209999999999999</v>
      </c>
      <c r="G24" s="82">
        <v>0.44219999999999998</v>
      </c>
      <c r="H24" s="82">
        <v>0.40679999999999999</v>
      </c>
      <c r="I24" s="82">
        <v>0.37140000000000001</v>
      </c>
      <c r="J24" s="82">
        <v>0.37996000000000002</v>
      </c>
      <c r="K24" s="82">
        <v>0.38852000000000003</v>
      </c>
      <c r="L24" s="82">
        <v>0.39707999999999999</v>
      </c>
      <c r="M24" s="82">
        <v>0.40564</v>
      </c>
      <c r="N24" s="82">
        <v>0.41420000000000001</v>
      </c>
      <c r="O24" s="82">
        <v>0.39224000000000003</v>
      </c>
      <c r="P24" s="82">
        <v>0.37028</v>
      </c>
      <c r="Q24" s="82">
        <v>0.34832000000000002</v>
      </c>
      <c r="R24" s="82">
        <v>0.32635999999999998</v>
      </c>
      <c r="S24" s="82">
        <v>0.3044</v>
      </c>
      <c r="T24" s="82">
        <v>0.31906000000000001</v>
      </c>
      <c r="U24" s="82">
        <v>0.33372000000000002</v>
      </c>
      <c r="V24" s="82">
        <v>0.34837999999999997</v>
      </c>
      <c r="W24" s="83"/>
      <c r="X24" s="83"/>
      <c r="Y24" s="74"/>
    </row>
    <row r="25" spans="3:25" ht="16">
      <c r="C25" s="25" t="s">
        <v>507</v>
      </c>
      <c r="E25" s="82">
        <v>0.26619999999999999</v>
      </c>
      <c r="F25" s="82">
        <v>0.21829999999999999</v>
      </c>
      <c r="G25" s="82">
        <v>0.1704</v>
      </c>
      <c r="H25" s="82">
        <v>0.20949999999999999</v>
      </c>
      <c r="I25" s="82">
        <v>0.24859999999999999</v>
      </c>
      <c r="J25" s="82">
        <v>0.25685999999999998</v>
      </c>
      <c r="K25" s="82">
        <v>0.26511999999999997</v>
      </c>
      <c r="L25" s="82">
        <v>0.27338000000000001</v>
      </c>
      <c r="M25" s="82">
        <v>0.28164</v>
      </c>
      <c r="N25" s="82">
        <v>0.28989999999999999</v>
      </c>
      <c r="O25" s="82">
        <v>0.27127999999999997</v>
      </c>
      <c r="P25" s="82">
        <v>0.25266</v>
      </c>
      <c r="Q25" s="82">
        <v>0.23404</v>
      </c>
      <c r="R25" s="82">
        <v>0.21542</v>
      </c>
      <c r="S25" s="82">
        <v>0.1968</v>
      </c>
      <c r="T25" s="82">
        <v>0.19596</v>
      </c>
      <c r="U25" s="82">
        <v>0.19511999999999999</v>
      </c>
      <c r="V25" s="82">
        <v>0.19428000000000001</v>
      </c>
      <c r="W25" s="83"/>
      <c r="X25" s="83"/>
      <c r="Y25" s="74"/>
    </row>
    <row r="26" spans="3:25" ht="16">
      <c r="C26" s="25" t="s">
        <v>508</v>
      </c>
      <c r="E26" s="82">
        <v>0.434</v>
      </c>
      <c r="F26" s="82">
        <v>0.42964999999999998</v>
      </c>
      <c r="G26" s="82">
        <v>0.42530000000000001</v>
      </c>
      <c r="H26" s="82">
        <v>0.39265</v>
      </c>
      <c r="I26" s="82">
        <v>0.36</v>
      </c>
      <c r="J26" s="82">
        <v>0.37181999999999998</v>
      </c>
      <c r="K26" s="82">
        <v>0.38363999999999998</v>
      </c>
      <c r="L26" s="82">
        <v>0.39545999999999998</v>
      </c>
      <c r="M26" s="82">
        <v>0.40727999999999998</v>
      </c>
      <c r="N26" s="82">
        <v>0.41909999999999997</v>
      </c>
      <c r="O26" s="82">
        <v>0.39404</v>
      </c>
      <c r="P26" s="82">
        <v>0.36897999999999997</v>
      </c>
      <c r="Q26" s="82">
        <v>0.34392</v>
      </c>
      <c r="R26" s="82">
        <v>0.31885999999999998</v>
      </c>
      <c r="S26" s="82">
        <v>0.29380000000000001</v>
      </c>
      <c r="T26" s="82">
        <v>0.30274000000000001</v>
      </c>
      <c r="U26" s="82">
        <v>0.31168000000000001</v>
      </c>
      <c r="V26" s="82">
        <v>0.32062000000000002</v>
      </c>
      <c r="W26" s="83"/>
      <c r="X26" s="83"/>
      <c r="Y26" s="74"/>
    </row>
    <row r="27" spans="3:25" ht="16">
      <c r="C27" s="25" t="s">
        <v>509</v>
      </c>
      <c r="E27" s="82">
        <v>0.62029999999999996</v>
      </c>
      <c r="F27" s="82">
        <v>0.65434999999999999</v>
      </c>
      <c r="G27" s="82">
        <v>0.68840000000000001</v>
      </c>
      <c r="H27" s="82">
        <v>0.63070000000000004</v>
      </c>
      <c r="I27" s="82">
        <v>0.57299999999999995</v>
      </c>
      <c r="J27" s="82">
        <v>0.55081999999999998</v>
      </c>
      <c r="K27" s="82">
        <v>0.52864</v>
      </c>
      <c r="L27" s="82">
        <v>0.50646000000000002</v>
      </c>
      <c r="M27" s="82">
        <v>0.48427999999999999</v>
      </c>
      <c r="N27" s="82">
        <v>0.46210000000000001</v>
      </c>
      <c r="O27" s="82">
        <v>0.44134000000000001</v>
      </c>
      <c r="P27" s="82">
        <v>0.42058000000000001</v>
      </c>
      <c r="Q27" s="82">
        <v>0.39982000000000001</v>
      </c>
      <c r="R27" s="82">
        <v>0.37906000000000001</v>
      </c>
      <c r="S27" s="82">
        <v>0.35830000000000001</v>
      </c>
      <c r="T27" s="82">
        <v>0.35815999999999998</v>
      </c>
      <c r="U27" s="82">
        <v>0.35802</v>
      </c>
      <c r="V27" s="82">
        <v>0.35787999999999998</v>
      </c>
      <c r="W27" s="83"/>
      <c r="X27" s="83"/>
      <c r="Y27" s="74"/>
    </row>
    <row r="28" spans="3:25" ht="16">
      <c r="C28" s="25" t="s">
        <v>510</v>
      </c>
      <c r="E28" s="82">
        <v>0.41930000000000001</v>
      </c>
      <c r="F28" s="82">
        <v>0.44530000000000003</v>
      </c>
      <c r="G28" s="82">
        <v>0.4713</v>
      </c>
      <c r="H28" s="82">
        <v>0.38724999999999998</v>
      </c>
      <c r="I28" s="82">
        <v>0.30320000000000003</v>
      </c>
      <c r="J28" s="82">
        <v>0.28910000000000002</v>
      </c>
      <c r="K28" s="82">
        <v>0.27500000000000002</v>
      </c>
      <c r="L28" s="82">
        <v>0.26090000000000002</v>
      </c>
      <c r="M28" s="82">
        <v>0.24679999999999999</v>
      </c>
      <c r="N28" s="82">
        <v>0.23269999999999999</v>
      </c>
      <c r="O28" s="82">
        <v>0.21853999999999998</v>
      </c>
      <c r="P28" s="82">
        <v>0.20437999999999998</v>
      </c>
      <c r="Q28" s="82">
        <v>0.19022</v>
      </c>
      <c r="R28" s="82">
        <v>0.17605999999999999</v>
      </c>
      <c r="S28" s="82">
        <v>0.16189999999999999</v>
      </c>
      <c r="T28" s="82">
        <v>0.17415999999999998</v>
      </c>
      <c r="U28" s="82">
        <v>0.18642</v>
      </c>
      <c r="V28" s="82">
        <v>0.19868</v>
      </c>
      <c r="W28" s="83"/>
      <c r="X28" s="83"/>
      <c r="Y28" s="74"/>
    </row>
    <row r="29" spans="3:25" ht="16">
      <c r="C29" s="25" t="s">
        <v>511</v>
      </c>
      <c r="E29" s="82">
        <v>8.3699999999999997E-2</v>
      </c>
      <c r="F29" s="82">
        <v>9.4049999999999995E-2</v>
      </c>
      <c r="G29" s="82">
        <v>0.10440000000000001</v>
      </c>
      <c r="H29" s="82">
        <v>0.10450000000000001</v>
      </c>
      <c r="I29" s="82">
        <v>0.1046</v>
      </c>
      <c r="J29" s="82">
        <v>0.10539999999999999</v>
      </c>
      <c r="K29" s="82">
        <v>0.1062</v>
      </c>
      <c r="L29" s="82">
        <v>0.107</v>
      </c>
      <c r="M29" s="82">
        <v>0.10780000000000001</v>
      </c>
      <c r="N29" s="82">
        <v>0.1086</v>
      </c>
      <c r="O29" s="82">
        <v>0.1132</v>
      </c>
      <c r="P29" s="82">
        <v>0.1178</v>
      </c>
      <c r="Q29" s="82">
        <v>0.12239999999999999</v>
      </c>
      <c r="R29" s="82">
        <v>0.127</v>
      </c>
      <c r="S29" s="82">
        <v>0.13159999999999999</v>
      </c>
      <c r="T29" s="82">
        <v>0.12703999999999999</v>
      </c>
      <c r="U29" s="82">
        <v>0.12247999999999999</v>
      </c>
      <c r="V29" s="82">
        <v>0.11792</v>
      </c>
      <c r="W29" s="83"/>
      <c r="X29" s="83"/>
      <c r="Y29" s="74"/>
    </row>
    <row r="30" spans="3:25" ht="16">
      <c r="C30" s="25" t="s">
        <v>512</v>
      </c>
      <c r="E30" s="82">
        <v>7.3700000000000002E-2</v>
      </c>
      <c r="F30" s="82">
        <v>7.6050000000000006E-2</v>
      </c>
      <c r="G30" s="82">
        <v>7.8399999999999997E-2</v>
      </c>
      <c r="H30" s="82">
        <v>7.569999999999999E-2</v>
      </c>
      <c r="I30" s="82">
        <v>7.2999999999999995E-2</v>
      </c>
      <c r="J30" s="82">
        <v>7.6839999999999992E-2</v>
      </c>
      <c r="K30" s="82">
        <v>8.0680000000000002E-2</v>
      </c>
      <c r="L30" s="82">
        <v>8.4519999999999998E-2</v>
      </c>
      <c r="M30" s="82">
        <v>8.8360000000000008E-2</v>
      </c>
      <c r="N30" s="82">
        <v>9.2200000000000004E-2</v>
      </c>
      <c r="O30" s="82">
        <v>9.6340000000000009E-2</v>
      </c>
      <c r="P30" s="82">
        <v>0.10048</v>
      </c>
      <c r="Q30" s="82">
        <v>0.10462</v>
      </c>
      <c r="R30" s="82">
        <v>0.10876</v>
      </c>
      <c r="S30" s="82">
        <v>0.1129</v>
      </c>
      <c r="T30" s="82">
        <v>0.10806</v>
      </c>
      <c r="U30" s="82">
        <v>0.10322000000000001</v>
      </c>
      <c r="V30" s="82">
        <v>9.8379999999999995E-2</v>
      </c>
      <c r="W30" s="83"/>
      <c r="X30" s="83"/>
      <c r="Y30" s="74"/>
    </row>
    <row r="31" spans="3:25" ht="16">
      <c r="C31" s="25" t="s">
        <v>513</v>
      </c>
      <c r="E31" s="82">
        <v>0.91779999999999995</v>
      </c>
      <c r="F31" s="82">
        <v>0.83555000000000001</v>
      </c>
      <c r="G31" s="82">
        <v>0.75329999999999997</v>
      </c>
      <c r="H31" s="82">
        <v>0.48764999999999997</v>
      </c>
      <c r="I31" s="82">
        <v>0.222</v>
      </c>
      <c r="J31" s="82">
        <v>0.21060000000000001</v>
      </c>
      <c r="K31" s="82">
        <v>0.19919999999999999</v>
      </c>
      <c r="L31" s="82">
        <v>0.18780000000000002</v>
      </c>
      <c r="M31" s="82">
        <v>0.1764</v>
      </c>
      <c r="N31" s="82">
        <v>0.16500000000000001</v>
      </c>
      <c r="O31" s="82">
        <v>0.1658</v>
      </c>
      <c r="P31" s="82">
        <v>0.1666</v>
      </c>
      <c r="Q31" s="82">
        <v>0.16740000000000002</v>
      </c>
      <c r="R31" s="82">
        <v>0.16820000000000002</v>
      </c>
      <c r="S31" s="82">
        <v>0.16900000000000001</v>
      </c>
      <c r="T31" s="82">
        <v>0.1676</v>
      </c>
      <c r="U31" s="82">
        <v>0.16620000000000001</v>
      </c>
      <c r="V31" s="82">
        <v>0.1648</v>
      </c>
      <c r="W31" s="83"/>
      <c r="X31" s="83"/>
      <c r="Y31" s="74"/>
    </row>
    <row r="32" spans="3:25" ht="16">
      <c r="C32" s="25" t="s">
        <v>514</v>
      </c>
      <c r="E32" s="82">
        <v>0.96950000000000003</v>
      </c>
      <c r="F32" s="82">
        <v>0.91860000000000008</v>
      </c>
      <c r="G32" s="82">
        <v>0.86770000000000003</v>
      </c>
      <c r="H32" s="82">
        <v>0.62834999999999996</v>
      </c>
      <c r="I32" s="82">
        <v>0.38900000000000001</v>
      </c>
      <c r="J32" s="82">
        <v>0.35520000000000002</v>
      </c>
      <c r="K32" s="82">
        <v>0.32140000000000002</v>
      </c>
      <c r="L32" s="82">
        <v>0.28760000000000002</v>
      </c>
      <c r="M32" s="82">
        <v>0.25380000000000003</v>
      </c>
      <c r="N32" s="82">
        <v>0.22</v>
      </c>
      <c r="O32" s="82">
        <v>0.2356</v>
      </c>
      <c r="P32" s="82">
        <v>0.25119999999999998</v>
      </c>
      <c r="Q32" s="82">
        <v>0.26679999999999998</v>
      </c>
      <c r="R32" s="82">
        <v>0.28239999999999998</v>
      </c>
      <c r="S32" s="82">
        <v>0.29799999999999999</v>
      </c>
      <c r="T32" s="82">
        <v>0.30299999999999999</v>
      </c>
      <c r="U32" s="82">
        <v>0.308</v>
      </c>
      <c r="V32" s="82">
        <v>0.313</v>
      </c>
      <c r="W32" s="83"/>
      <c r="X32" s="83"/>
      <c r="Y32" s="74"/>
    </row>
    <row r="33" spans="3:25" ht="16">
      <c r="C33" s="25" t="s">
        <v>515</v>
      </c>
      <c r="E33" s="82">
        <v>0.93769999999999998</v>
      </c>
      <c r="F33" s="82">
        <v>0.92179999999999995</v>
      </c>
      <c r="G33" s="82">
        <v>0.90590000000000004</v>
      </c>
      <c r="H33" s="82">
        <v>0.68745000000000001</v>
      </c>
      <c r="I33" s="82">
        <v>0.46899999999999997</v>
      </c>
      <c r="J33" s="82">
        <v>0.41919999999999996</v>
      </c>
      <c r="K33" s="82">
        <v>0.36939999999999995</v>
      </c>
      <c r="L33" s="82">
        <v>0.3196</v>
      </c>
      <c r="M33" s="82">
        <v>0.26979999999999998</v>
      </c>
      <c r="N33" s="82">
        <v>0.22</v>
      </c>
      <c r="O33" s="82">
        <v>0.2356</v>
      </c>
      <c r="P33" s="82">
        <v>0.25119999999999998</v>
      </c>
      <c r="Q33" s="82">
        <v>0.26679999999999998</v>
      </c>
      <c r="R33" s="82">
        <v>0.28239999999999998</v>
      </c>
      <c r="S33" s="82">
        <v>0.29799999999999999</v>
      </c>
      <c r="T33" s="82">
        <v>0.30299999999999999</v>
      </c>
      <c r="U33" s="82">
        <v>0.308</v>
      </c>
      <c r="V33" s="82">
        <v>0.313</v>
      </c>
      <c r="W33" s="83"/>
      <c r="X33" s="83"/>
      <c r="Y33" s="74"/>
    </row>
    <row r="34" spans="3:25" ht="16">
      <c r="C34" s="25" t="s">
        <v>516</v>
      </c>
      <c r="E34" s="82">
        <v>0.96419999999999995</v>
      </c>
      <c r="F34" s="82">
        <v>0.94134999999999991</v>
      </c>
      <c r="G34" s="82">
        <v>0.91849999999999998</v>
      </c>
      <c r="H34" s="82">
        <v>0.73875000000000002</v>
      </c>
      <c r="I34" s="82">
        <v>0.55900000000000005</v>
      </c>
      <c r="J34" s="82">
        <v>0.49760000000000004</v>
      </c>
      <c r="K34" s="82">
        <v>0.43620000000000003</v>
      </c>
      <c r="L34" s="82">
        <v>0.37480000000000002</v>
      </c>
      <c r="M34" s="82">
        <v>0.31340000000000001</v>
      </c>
      <c r="N34" s="82">
        <v>0.252</v>
      </c>
      <c r="O34" s="82">
        <v>0.26960000000000001</v>
      </c>
      <c r="P34" s="82">
        <v>0.28720000000000001</v>
      </c>
      <c r="Q34" s="82">
        <v>0.30480000000000002</v>
      </c>
      <c r="R34" s="82">
        <v>0.32240000000000002</v>
      </c>
      <c r="S34" s="82">
        <v>0.34</v>
      </c>
      <c r="T34" s="82">
        <v>0.34100000000000003</v>
      </c>
      <c r="U34" s="82">
        <v>0.34200000000000003</v>
      </c>
      <c r="V34" s="82">
        <v>0.34299999999999997</v>
      </c>
      <c r="W34" s="83"/>
      <c r="X34" s="83"/>
      <c r="Y34" s="74"/>
    </row>
    <row r="35" spans="3:25" ht="16">
      <c r="C35" s="25" t="s">
        <v>517</v>
      </c>
      <c r="E35" s="82">
        <v>0.99429999999999996</v>
      </c>
      <c r="F35" s="82">
        <v>0.98635000000000006</v>
      </c>
      <c r="G35" s="82">
        <v>0.97840000000000005</v>
      </c>
      <c r="H35" s="82">
        <v>0.86070000000000002</v>
      </c>
      <c r="I35" s="82">
        <v>0.74299999999999999</v>
      </c>
      <c r="J35" s="82">
        <v>0.69</v>
      </c>
      <c r="K35" s="82">
        <v>0.63700000000000001</v>
      </c>
      <c r="L35" s="82">
        <v>0.58399999999999996</v>
      </c>
      <c r="M35" s="82">
        <v>0.53099999999999992</v>
      </c>
      <c r="N35" s="82">
        <v>0.47799999999999998</v>
      </c>
      <c r="O35" s="82">
        <v>0.48859999999999998</v>
      </c>
      <c r="P35" s="82">
        <v>0.49919999999999998</v>
      </c>
      <c r="Q35" s="82">
        <v>0.50980000000000003</v>
      </c>
      <c r="R35" s="82">
        <v>0.52039999999999997</v>
      </c>
      <c r="S35" s="82">
        <v>0.53100000000000003</v>
      </c>
      <c r="T35" s="82">
        <v>0.52660000000000007</v>
      </c>
      <c r="U35" s="82">
        <v>0.5222</v>
      </c>
      <c r="V35" s="82">
        <v>0.51780000000000004</v>
      </c>
      <c r="W35" s="83"/>
      <c r="X35" s="83"/>
      <c r="Y35" s="74"/>
    </row>
    <row r="36" spans="3:25" ht="16">
      <c r="C36" s="25" t="s">
        <v>518</v>
      </c>
      <c r="E36" s="82">
        <v>0.90190000000000003</v>
      </c>
      <c r="F36" s="82">
        <v>0.87424999999999997</v>
      </c>
      <c r="G36" s="82">
        <v>0.84660000000000002</v>
      </c>
      <c r="H36" s="82">
        <v>0.6623</v>
      </c>
      <c r="I36" s="82">
        <v>0.47799999999999998</v>
      </c>
      <c r="J36" s="82">
        <v>0.4264</v>
      </c>
      <c r="K36" s="82">
        <v>0.37479999999999997</v>
      </c>
      <c r="L36" s="82">
        <v>0.32319999999999999</v>
      </c>
      <c r="M36" s="82">
        <v>0.27159999999999995</v>
      </c>
      <c r="N36" s="82">
        <v>0.22</v>
      </c>
      <c r="O36" s="82">
        <v>0.2356</v>
      </c>
      <c r="P36" s="82">
        <v>0.25119999999999998</v>
      </c>
      <c r="Q36" s="82">
        <v>0.26679999999999998</v>
      </c>
      <c r="R36" s="82">
        <v>0.28239999999999998</v>
      </c>
      <c r="S36" s="82">
        <v>0.29799999999999999</v>
      </c>
      <c r="T36" s="82">
        <v>0.30299999999999999</v>
      </c>
      <c r="U36" s="82">
        <v>0.308</v>
      </c>
      <c r="V36" s="82">
        <v>0.313</v>
      </c>
      <c r="W36" s="83"/>
      <c r="X36" s="83"/>
      <c r="Y36" s="74"/>
    </row>
    <row r="37" spans="3:25" ht="16">
      <c r="C37" s="25" t="s">
        <v>519</v>
      </c>
      <c r="E37" s="82">
        <v>0.93721672025723468</v>
      </c>
      <c r="F37" s="82">
        <v>0.84802057877813497</v>
      </c>
      <c r="G37" s="82">
        <v>0.75882443729903537</v>
      </c>
      <c r="H37" s="82">
        <v>0.59108874598070738</v>
      </c>
      <c r="I37" s="82">
        <v>0.42335305466237944</v>
      </c>
      <c r="J37" s="82">
        <v>0.36249311897106107</v>
      </c>
      <c r="K37" s="82">
        <v>0.30163318327974276</v>
      </c>
      <c r="L37" s="82">
        <v>0.24077324758842444</v>
      </c>
      <c r="M37" s="82">
        <v>0.17991331189710608</v>
      </c>
      <c r="N37" s="82">
        <v>0.11905337620578778</v>
      </c>
      <c r="O37" s="82">
        <v>0.11693144694533762</v>
      </c>
      <c r="P37" s="82">
        <v>0.11480951768488745</v>
      </c>
      <c r="Q37" s="82">
        <v>0.1126875884244373</v>
      </c>
      <c r="R37" s="82">
        <v>0.11056565916398713</v>
      </c>
      <c r="S37" s="82">
        <v>0.10844372990353697</v>
      </c>
      <c r="T37" s="82">
        <v>0.10483832797427652</v>
      </c>
      <c r="U37" s="82">
        <v>0.10123292604501608</v>
      </c>
      <c r="V37" s="82">
        <v>9.7627524115755621E-2</v>
      </c>
      <c r="W37" s="83"/>
      <c r="X37" s="83"/>
      <c r="Y37" s="74"/>
    </row>
    <row r="38" spans="3:25" ht="16">
      <c r="C38" s="25" t="s">
        <v>520</v>
      </c>
      <c r="E38" s="82">
        <v>0.68717155553648002</v>
      </c>
      <c r="F38" s="82">
        <v>0.65932493574252748</v>
      </c>
      <c r="G38" s="82">
        <v>0.63147831594857506</v>
      </c>
      <c r="H38" s="82">
        <v>0.56583985500568712</v>
      </c>
      <c r="I38" s="82">
        <v>0.50020139406279907</v>
      </c>
      <c r="J38" s="82">
        <v>0.48179841054679567</v>
      </c>
      <c r="K38" s="82">
        <v>0.46339542703079223</v>
      </c>
      <c r="L38" s="82">
        <v>0.44499244351478884</v>
      </c>
      <c r="M38" s="82">
        <v>0.42658945999878539</v>
      </c>
      <c r="N38" s="82">
        <v>0.408186476482782</v>
      </c>
      <c r="O38" s="82">
        <v>0.40048973995588211</v>
      </c>
      <c r="P38" s="82">
        <v>0.39279300342898216</v>
      </c>
      <c r="Q38" s="82">
        <v>0.38509626690208226</v>
      </c>
      <c r="R38" s="82">
        <v>0.37739953037518231</v>
      </c>
      <c r="S38" s="82">
        <v>0.36970279384828242</v>
      </c>
      <c r="T38" s="82">
        <v>0.36406428574093552</v>
      </c>
      <c r="U38" s="82">
        <v>0.35842577763358863</v>
      </c>
      <c r="V38" s="82">
        <v>0.35278726952624168</v>
      </c>
      <c r="W38" s="83"/>
      <c r="X38" s="83"/>
      <c r="Y38" s="74"/>
    </row>
    <row r="39" spans="3:25" ht="16">
      <c r="C39" s="25" t="s">
        <v>521</v>
      </c>
      <c r="E39" s="82">
        <v>0.41847698402063171</v>
      </c>
      <c r="F39" s="82">
        <v>0.39037907606634481</v>
      </c>
      <c r="G39" s="82">
        <v>0.36228116811205796</v>
      </c>
      <c r="H39" s="82">
        <v>0.33031173213066684</v>
      </c>
      <c r="I39" s="82">
        <v>0.29834229614927571</v>
      </c>
      <c r="J39" s="82">
        <v>0.27988801255341211</v>
      </c>
      <c r="K39" s="82">
        <v>0.26143372895754857</v>
      </c>
      <c r="L39" s="82">
        <v>0.24297944536168498</v>
      </c>
      <c r="M39" s="82">
        <v>0.22452516176582138</v>
      </c>
      <c r="N39" s="82">
        <v>0.20607087816995781</v>
      </c>
      <c r="O39" s="82">
        <v>0.20646976287578067</v>
      </c>
      <c r="P39" s="82">
        <v>0.20686864758160353</v>
      </c>
      <c r="Q39" s="82">
        <v>0.20726753228742639</v>
      </c>
      <c r="R39" s="82">
        <v>0.20766641699324925</v>
      </c>
      <c r="S39" s="82">
        <v>0.20806530169907211</v>
      </c>
      <c r="T39" s="82">
        <v>0.20475690502136484</v>
      </c>
      <c r="U39" s="82">
        <v>0.2014485083436576</v>
      </c>
      <c r="V39" s="82">
        <v>0.19814011166595033</v>
      </c>
      <c r="W39" s="83"/>
      <c r="X39" s="83"/>
      <c r="Y39" s="74"/>
    </row>
    <row r="40" spans="3:25" ht="16">
      <c r="C40" s="25" t="s">
        <v>522</v>
      </c>
      <c r="E40" s="82">
        <v>0.91069999999999995</v>
      </c>
      <c r="F40" s="82">
        <v>0.91364999999999996</v>
      </c>
      <c r="G40" s="82">
        <v>0.91659999999999997</v>
      </c>
      <c r="H40" s="82">
        <v>0.89379999999999993</v>
      </c>
      <c r="I40" s="82">
        <v>0.871</v>
      </c>
      <c r="J40" s="82">
        <v>0.87095999999999996</v>
      </c>
      <c r="K40" s="82">
        <v>0.87092000000000003</v>
      </c>
      <c r="L40" s="82">
        <v>0.87087999999999999</v>
      </c>
      <c r="M40" s="82">
        <v>0.87084000000000006</v>
      </c>
      <c r="N40" s="82">
        <v>0.87080000000000002</v>
      </c>
      <c r="O40" s="82">
        <v>0.87340000000000007</v>
      </c>
      <c r="P40" s="82">
        <v>0.876</v>
      </c>
      <c r="Q40" s="82">
        <v>0.87860000000000005</v>
      </c>
      <c r="R40" s="82">
        <v>0.88119999999999998</v>
      </c>
      <c r="S40" s="82">
        <v>0.88380000000000003</v>
      </c>
      <c r="T40" s="82">
        <v>0.88658000000000003</v>
      </c>
      <c r="U40" s="82">
        <v>0.88936000000000004</v>
      </c>
      <c r="V40" s="82">
        <v>0.89214000000000004</v>
      </c>
      <c r="W40" s="83"/>
      <c r="X40" s="83"/>
      <c r="Y40" s="74"/>
    </row>
    <row r="41" spans="3:25" ht="16">
      <c r="C41" s="25" t="s">
        <v>523</v>
      </c>
      <c r="E41" s="82">
        <v>0.99529316313000737</v>
      </c>
      <c r="F41" s="82">
        <v>0.9947245047517973</v>
      </c>
      <c r="G41" s="82">
        <v>0.9941491393489541</v>
      </c>
      <c r="H41" s="82">
        <v>0.99061653025766316</v>
      </c>
      <c r="I41" s="82">
        <v>0.98690138518263693</v>
      </c>
      <c r="J41" s="82">
        <v>0.98607145279094899</v>
      </c>
      <c r="K41" s="82">
        <v>0.98525294540878727</v>
      </c>
      <c r="L41" s="82">
        <v>0.98444583645633843</v>
      </c>
      <c r="M41" s="82">
        <v>0.98365009943617443</v>
      </c>
      <c r="N41" s="82">
        <v>0.98286570793293349</v>
      </c>
      <c r="O41" s="82">
        <v>0.98371039834275276</v>
      </c>
      <c r="P41" s="82">
        <v>0.9845617670497786</v>
      </c>
      <c r="Q41" s="82">
        <v>0.98541938392656159</v>
      </c>
      <c r="R41" s="82">
        <v>0.98628285500679591</v>
      </c>
      <c r="S41" s="82">
        <v>0.98715181876342584</v>
      </c>
      <c r="T41" s="82">
        <v>0.98536843455902379</v>
      </c>
      <c r="U41" s="82">
        <v>0.98345281386330807</v>
      </c>
      <c r="V41" s="82">
        <v>0.98140144285549036</v>
      </c>
      <c r="W41" s="83"/>
      <c r="X41" s="83"/>
      <c r="Y41" s="74"/>
    </row>
    <row r="42" spans="3:25" ht="16">
      <c r="C42" s="25" t="s">
        <v>524</v>
      </c>
      <c r="E42" s="82">
        <v>0.99229790330364842</v>
      </c>
      <c r="F42" s="82">
        <v>0.99223939686141227</v>
      </c>
      <c r="G42" s="82">
        <v>0.99218285208657264</v>
      </c>
      <c r="H42" s="82">
        <v>0.99189164386864725</v>
      </c>
      <c r="I42" s="82">
        <v>0.9916353324164856</v>
      </c>
      <c r="J42" s="82">
        <v>0.99168905097632842</v>
      </c>
      <c r="K42" s="82">
        <v>0.99174267486952472</v>
      </c>
      <c r="L42" s="82">
        <v>0.99179620431631255</v>
      </c>
      <c r="M42" s="82">
        <v>0.99184963953624727</v>
      </c>
      <c r="N42" s="82">
        <v>0.99190298074820449</v>
      </c>
      <c r="O42" s="82">
        <v>0.99249436135800884</v>
      </c>
      <c r="P42" s="82">
        <v>0.99305988959867464</v>
      </c>
      <c r="Q42" s="82">
        <v>0.99360123053739668</v>
      </c>
      <c r="R42" s="82">
        <v>0.99411990925789839</v>
      </c>
      <c r="S42" s="82">
        <v>0.99461732526825852</v>
      </c>
      <c r="T42" s="82">
        <v>0.99427065769453071</v>
      </c>
      <c r="U42" s="82">
        <v>0.99391789750424198</v>
      </c>
      <c r="V42" s="82">
        <v>0.9935588828028763</v>
      </c>
      <c r="W42" s="83"/>
      <c r="X42" s="83"/>
      <c r="Y42" s="74"/>
    </row>
    <row r="43" spans="3:25" ht="16">
      <c r="C43" s="25" t="s">
        <v>525</v>
      </c>
      <c r="E43" s="82">
        <v>1</v>
      </c>
      <c r="F43" s="82">
        <v>1</v>
      </c>
      <c r="G43" s="82">
        <v>1</v>
      </c>
      <c r="H43" s="82">
        <v>1</v>
      </c>
      <c r="I43" s="82">
        <v>1</v>
      </c>
      <c r="J43" s="82">
        <v>1</v>
      </c>
      <c r="K43" s="82">
        <v>1</v>
      </c>
      <c r="L43" s="82">
        <v>1</v>
      </c>
      <c r="M43" s="82">
        <v>1</v>
      </c>
      <c r="N43" s="82">
        <v>1</v>
      </c>
      <c r="O43" s="82">
        <v>1</v>
      </c>
      <c r="P43" s="82">
        <v>1</v>
      </c>
      <c r="Q43" s="82">
        <v>1</v>
      </c>
      <c r="R43" s="82">
        <v>1</v>
      </c>
      <c r="S43" s="82">
        <v>1</v>
      </c>
      <c r="T43" s="82">
        <v>1</v>
      </c>
      <c r="U43" s="82">
        <v>1</v>
      </c>
      <c r="V43" s="82">
        <v>1</v>
      </c>
      <c r="W43" s="83"/>
      <c r="X43" s="83"/>
      <c r="Y43" s="74"/>
    </row>
    <row r="44" spans="3:25" ht="16">
      <c r="C44" s="25" t="s">
        <v>526</v>
      </c>
      <c r="E44" s="82">
        <v>0.8551577926824997</v>
      </c>
      <c r="F44" s="82">
        <v>0.8503720537509688</v>
      </c>
      <c r="G44" s="82">
        <v>0.8455685295067864</v>
      </c>
      <c r="H44" s="82">
        <v>0.83188191543769729</v>
      </c>
      <c r="I44" s="82">
        <v>0.8183852851544775</v>
      </c>
      <c r="J44" s="82">
        <v>0.820722811129728</v>
      </c>
      <c r="K44" s="82">
        <v>0.82304345280569335</v>
      </c>
      <c r="L44" s="82">
        <v>0.82534724946299942</v>
      </c>
      <c r="M44" s="82">
        <v>0.82763424026051968</v>
      </c>
      <c r="N44" s="82">
        <v>0.82990446423584729</v>
      </c>
      <c r="O44" s="82">
        <v>0.84094735027301448</v>
      </c>
      <c r="P44" s="82">
        <v>0.85165547139403408</v>
      </c>
      <c r="Q44" s="82">
        <v>0.86205038872071116</v>
      </c>
      <c r="R44" s="82">
        <v>0.87215185071485879</v>
      </c>
      <c r="S44" s="82">
        <v>0.88197797974669923</v>
      </c>
      <c r="T44" s="82">
        <v>0.8739401205478563</v>
      </c>
      <c r="U44" s="82">
        <v>0.86571490158859277</v>
      </c>
      <c r="V44" s="82">
        <v>0.85729734429896554</v>
      </c>
      <c r="W44" s="83"/>
      <c r="X44" s="83"/>
      <c r="Y44" s="74"/>
    </row>
    <row r="45" spans="3:25" ht="16">
      <c r="C45" s="25" t="s">
        <v>527</v>
      </c>
      <c r="E45" s="82">
        <v>0.69491139197229623</v>
      </c>
      <c r="F45" s="82">
        <v>0.69008911134495832</v>
      </c>
      <c r="G45" s="82">
        <v>0.68530737533433528</v>
      </c>
      <c r="H45" s="82">
        <v>0.65356323735321742</v>
      </c>
      <c r="I45" s="82">
        <v>0.62196361629417207</v>
      </c>
      <c r="J45" s="82">
        <v>0.62006875782176096</v>
      </c>
      <c r="K45" s="82">
        <v>0.61822435190261393</v>
      </c>
      <c r="L45" s="82">
        <v>0.616430281160947</v>
      </c>
      <c r="M45" s="82">
        <v>0.61468642858478795</v>
      </c>
      <c r="N45" s="82">
        <v>0.61299267752456688</v>
      </c>
      <c r="O45" s="82">
        <v>0.63923729430448772</v>
      </c>
      <c r="P45" s="82">
        <v>0.66455129589884776</v>
      </c>
      <c r="Q45" s="82">
        <v>0.68899462021153668</v>
      </c>
      <c r="R45" s="82">
        <v>0.71262216612104501</v>
      </c>
      <c r="S45" s="82">
        <v>0.73548431212318799</v>
      </c>
      <c r="T45" s="82">
        <v>0.72240719976963119</v>
      </c>
      <c r="U45" s="82">
        <v>0.7095181074016963</v>
      </c>
      <c r="V45" s="82">
        <v>0.69682203113299379</v>
      </c>
      <c r="W45" s="83"/>
      <c r="X45" s="83"/>
      <c r="Y45" s="74"/>
    </row>
    <row r="46" spans="3:25" ht="16">
      <c r="C46" s="25" t="s">
        <v>528</v>
      </c>
      <c r="E46" s="82">
        <v>0.91912798468830859</v>
      </c>
      <c r="F46" s="82">
        <v>0.91494670840006898</v>
      </c>
      <c r="G46" s="82">
        <v>0.91073311255648115</v>
      </c>
      <c r="H46" s="82">
        <v>0.90546524704814746</v>
      </c>
      <c r="I46" s="82">
        <v>0.90047360451239244</v>
      </c>
      <c r="J46" s="82">
        <v>0.90130905441788567</v>
      </c>
      <c r="K46" s="82">
        <v>0.90214089270140585</v>
      </c>
      <c r="L46" s="82">
        <v>0.9029691277652423</v>
      </c>
      <c r="M46" s="82">
        <v>0.90379376798564148</v>
      </c>
      <c r="N46" s="82">
        <v>0.90461482171290719</v>
      </c>
      <c r="O46" s="82">
        <v>0.91159216634882367</v>
      </c>
      <c r="P46" s="82">
        <v>0.91826334586838654</v>
      </c>
      <c r="Q46" s="82">
        <v>0.92464807937311388</v>
      </c>
      <c r="R46" s="82">
        <v>0.93076442816458516</v>
      </c>
      <c r="S46" s="86" t="s">
        <v>529</v>
      </c>
      <c r="T46" s="86" t="s">
        <v>529</v>
      </c>
      <c r="U46" s="86" t="s">
        <v>529</v>
      </c>
      <c r="V46" s="86" t="s">
        <v>529</v>
      </c>
      <c r="W46" s="87"/>
      <c r="X46" s="87"/>
      <c r="Y46" s="74"/>
    </row>
    <row r="47" spans="3:25" ht="16">
      <c r="C47" s="25" t="s">
        <v>530</v>
      </c>
      <c r="E47" s="82">
        <v>0.94458769321235958</v>
      </c>
      <c r="F47" s="82">
        <v>0.94323505149362452</v>
      </c>
      <c r="G47" s="82">
        <v>0.94188270048861411</v>
      </c>
      <c r="H47" s="82">
        <v>0.93726045024749416</v>
      </c>
      <c r="I47" s="82">
        <v>0.93274296183084782</v>
      </c>
      <c r="J47" s="82">
        <v>0.93255896805100902</v>
      </c>
      <c r="K47" s="82">
        <v>0.93238201159520107</v>
      </c>
      <c r="L47" s="82">
        <v>0.93221207609137979</v>
      </c>
      <c r="M47" s="82">
        <v>0.932049145218247</v>
      </c>
      <c r="N47" s="82">
        <v>0.93189320270505394</v>
      </c>
      <c r="O47" s="82">
        <v>0.9371327091918189</v>
      </c>
      <c r="P47" s="82">
        <v>0.94211473873289475</v>
      </c>
      <c r="Q47" s="82">
        <v>0.94685587458273923</v>
      </c>
      <c r="R47" s="82">
        <v>0.95137130582893115</v>
      </c>
      <c r="S47" s="82">
        <v>0.9556749708870822</v>
      </c>
      <c r="T47" s="82">
        <v>0.95267393878261142</v>
      </c>
      <c r="U47" s="82">
        <v>0.9496047215860457</v>
      </c>
      <c r="V47" s="82">
        <v>0.94646550746623559</v>
      </c>
      <c r="W47" s="83"/>
      <c r="X47" s="83"/>
      <c r="Y47" s="74"/>
    </row>
    <row r="48" spans="3:25">
      <c r="W48" s="74"/>
      <c r="X48" s="74"/>
      <c r="Y48" s="74"/>
    </row>
    <row r="49" spans="3:25" ht="16">
      <c r="E49" s="88"/>
      <c r="F49" s="88"/>
      <c r="G49" s="88"/>
      <c r="H49" s="88"/>
      <c r="I49" s="89"/>
      <c r="J49" s="89"/>
      <c r="K49" s="89"/>
      <c r="L49" s="89"/>
      <c r="M49" s="89"/>
      <c r="N49" s="88"/>
      <c r="O49" s="88"/>
      <c r="P49" s="88"/>
      <c r="Q49" s="80"/>
      <c r="W49" s="74"/>
      <c r="X49" s="74"/>
      <c r="Y49" s="74"/>
    </row>
    <row r="50" spans="3:25">
      <c r="E50" s="90"/>
      <c r="F50" s="90"/>
      <c r="W50" s="74"/>
      <c r="X50" s="74"/>
      <c r="Y50" s="74"/>
    </row>
    <row r="51" spans="3:25">
      <c r="C51" s="76" t="s">
        <v>531</v>
      </c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7"/>
      <c r="X51" s="77"/>
      <c r="Y51" s="74"/>
    </row>
    <row r="52" spans="3:25">
      <c r="C52" s="78" t="s">
        <v>503</v>
      </c>
      <c r="D52" s="78" t="s">
        <v>532</v>
      </c>
      <c r="E52" s="78">
        <v>2026</v>
      </c>
      <c r="F52" s="78">
        <v>2027</v>
      </c>
      <c r="G52" s="78">
        <v>2028</v>
      </c>
      <c r="H52" s="78">
        <v>2029</v>
      </c>
      <c r="I52" s="78">
        <v>2030</v>
      </c>
      <c r="J52" s="78">
        <v>2031</v>
      </c>
      <c r="K52" s="78">
        <v>2032</v>
      </c>
      <c r="L52" s="78">
        <v>2033</v>
      </c>
      <c r="M52" s="78">
        <v>2034</v>
      </c>
      <c r="N52" s="78">
        <v>2035</v>
      </c>
      <c r="O52" s="78">
        <v>2036</v>
      </c>
      <c r="P52" s="78">
        <v>2037</v>
      </c>
      <c r="Q52" s="78">
        <v>2038</v>
      </c>
      <c r="R52" s="78">
        <v>2039</v>
      </c>
      <c r="S52" s="78">
        <v>2040</v>
      </c>
      <c r="T52" s="78">
        <v>2041</v>
      </c>
      <c r="U52" s="78">
        <v>2042</v>
      </c>
      <c r="V52" s="78">
        <v>2043</v>
      </c>
      <c r="W52" s="79"/>
      <c r="X52" s="79"/>
      <c r="Y52" s="74"/>
    </row>
    <row r="53" spans="3:25" ht="16">
      <c r="C53" s="25" t="s">
        <v>533</v>
      </c>
      <c r="D53" s="25" t="s">
        <v>93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1"/>
      <c r="X53" s="81"/>
      <c r="Y53" s="74"/>
    </row>
    <row r="54" spans="3:25" ht="16">
      <c r="C54" s="25" t="s">
        <v>504</v>
      </c>
      <c r="D54" s="25" t="s">
        <v>93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1"/>
      <c r="X54" s="81"/>
      <c r="Y54" s="74"/>
    </row>
    <row r="55" spans="3:25" ht="16">
      <c r="C55" s="25" t="s">
        <v>505</v>
      </c>
      <c r="D55" s="25" t="s">
        <v>93</v>
      </c>
      <c r="E55" s="80">
        <v>16.286560000000001</v>
      </c>
      <c r="F55" s="80">
        <v>15.37688</v>
      </c>
      <c r="G55" s="80">
        <v>14.4672</v>
      </c>
      <c r="H55" s="80">
        <v>16.768799999999999</v>
      </c>
      <c r="I55" s="80">
        <v>19.070399999999996</v>
      </c>
      <c r="J55" s="80">
        <v>19.144928</v>
      </c>
      <c r="K55" s="80">
        <v>19.219455999999997</v>
      </c>
      <c r="L55" s="80">
        <v>19.293983999999998</v>
      </c>
      <c r="M55" s="80">
        <v>19.368511999999996</v>
      </c>
      <c r="N55" s="80">
        <v>19.44304</v>
      </c>
      <c r="O55" s="80">
        <v>18.139896</v>
      </c>
      <c r="P55" s="80">
        <v>16.836752000000001</v>
      </c>
      <c r="Q55" s="80">
        <v>15.533607999999999</v>
      </c>
      <c r="R55" s="80">
        <v>14.230464</v>
      </c>
      <c r="S55" s="80">
        <v>12.92732</v>
      </c>
      <c r="T55" s="80">
        <v>0</v>
      </c>
      <c r="U55" s="80">
        <v>0</v>
      </c>
      <c r="V55" s="80">
        <v>0</v>
      </c>
      <c r="W55" s="81"/>
      <c r="X55" s="81"/>
      <c r="Y55" s="74"/>
    </row>
    <row r="56" spans="3:25" ht="16">
      <c r="C56" s="25" t="s">
        <v>506</v>
      </c>
      <c r="D56" s="25" t="s">
        <v>93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1"/>
      <c r="X56" s="81"/>
      <c r="Y56" s="74"/>
    </row>
    <row r="57" spans="3:25" ht="16">
      <c r="C57" s="25" t="s">
        <v>507</v>
      </c>
      <c r="D57" s="25" t="s">
        <v>93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1"/>
      <c r="X57" s="81"/>
      <c r="Y57" s="74"/>
    </row>
    <row r="58" spans="3:25" ht="16">
      <c r="C58" s="25" t="s">
        <v>508</v>
      </c>
      <c r="D58" s="25" t="s">
        <v>93</v>
      </c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1"/>
      <c r="X58" s="81"/>
      <c r="Y58" s="74"/>
    </row>
    <row r="59" spans="3:25" ht="16">
      <c r="C59" s="25" t="s">
        <v>509</v>
      </c>
      <c r="D59" s="25" t="s">
        <v>93</v>
      </c>
      <c r="E59" s="80">
        <v>0</v>
      </c>
      <c r="F59" s="80">
        <v>0</v>
      </c>
      <c r="G59" s="80">
        <v>0</v>
      </c>
      <c r="H59" s="80">
        <v>0</v>
      </c>
      <c r="I59" s="80">
        <v>0</v>
      </c>
      <c r="J59" s="80">
        <v>0</v>
      </c>
      <c r="K59" s="80">
        <v>0</v>
      </c>
      <c r="L59" s="80">
        <v>0</v>
      </c>
      <c r="M59" s="80">
        <v>0</v>
      </c>
      <c r="N59" s="80">
        <v>0</v>
      </c>
      <c r="O59" s="80">
        <v>0</v>
      </c>
      <c r="P59" s="80">
        <v>0</v>
      </c>
      <c r="Q59" s="80">
        <v>0</v>
      </c>
      <c r="R59" s="80">
        <v>0</v>
      </c>
      <c r="S59" s="80">
        <v>0</v>
      </c>
      <c r="T59" s="80">
        <v>0</v>
      </c>
      <c r="U59" s="80">
        <v>0</v>
      </c>
      <c r="V59" s="80">
        <v>0</v>
      </c>
      <c r="W59" s="81"/>
      <c r="X59" s="81"/>
      <c r="Y59" s="74"/>
    </row>
    <row r="60" spans="3:25" ht="16">
      <c r="C60" s="25" t="s">
        <v>510</v>
      </c>
      <c r="D60" s="25" t="s">
        <v>93</v>
      </c>
      <c r="E60" s="80">
        <v>0</v>
      </c>
      <c r="F60" s="80">
        <v>0</v>
      </c>
      <c r="G60" s="80">
        <v>0</v>
      </c>
      <c r="H60" s="80">
        <v>0</v>
      </c>
      <c r="I60" s="80">
        <v>0</v>
      </c>
      <c r="J60" s="80">
        <v>0</v>
      </c>
      <c r="K60" s="80">
        <v>0</v>
      </c>
      <c r="L60" s="80">
        <v>0</v>
      </c>
      <c r="M60" s="80">
        <v>0</v>
      </c>
      <c r="N60" s="80">
        <v>0</v>
      </c>
      <c r="O60" s="80">
        <v>0</v>
      </c>
      <c r="P60" s="80">
        <v>0</v>
      </c>
      <c r="Q60" s="80">
        <v>0</v>
      </c>
      <c r="R60" s="80">
        <v>0</v>
      </c>
      <c r="S60" s="80">
        <v>0</v>
      </c>
      <c r="T60" s="80">
        <v>0</v>
      </c>
      <c r="U60" s="80">
        <v>0</v>
      </c>
      <c r="V60" s="80">
        <v>0</v>
      </c>
      <c r="W60" s="81"/>
      <c r="X60" s="81"/>
      <c r="Y60" s="74"/>
    </row>
    <row r="61" spans="3:25" ht="16">
      <c r="C61" s="25" t="s">
        <v>511</v>
      </c>
      <c r="D61" s="25" t="s">
        <v>93</v>
      </c>
      <c r="E61" s="80">
        <v>106.21383524999999</v>
      </c>
      <c r="F61" s="80">
        <v>119.347804125</v>
      </c>
      <c r="G61" s="80">
        <v>132.481773</v>
      </c>
      <c r="H61" s="80">
        <v>132.60867125000001</v>
      </c>
      <c r="I61" s="80">
        <v>132.7355695</v>
      </c>
      <c r="J61" s="80">
        <v>117.52020950000001</v>
      </c>
      <c r="K61" s="80">
        <v>118.4122035</v>
      </c>
      <c r="L61" s="80">
        <v>102.11331</v>
      </c>
      <c r="M61" s="80">
        <v>102.87677400000001</v>
      </c>
      <c r="N61" s="80">
        <v>81.920237999999983</v>
      </c>
      <c r="O61" s="80">
        <v>79.050955999999999</v>
      </c>
      <c r="P61" s="80">
        <v>82.26327400000001</v>
      </c>
      <c r="Q61" s="80">
        <v>73.235591999999997</v>
      </c>
      <c r="R61" s="80">
        <v>37.887909999999998</v>
      </c>
      <c r="S61" s="80">
        <v>31.913</v>
      </c>
      <c r="T61" s="80">
        <v>30.807199999999998</v>
      </c>
      <c r="U61" s="80">
        <v>29.7014</v>
      </c>
      <c r="V61" s="80">
        <v>28.595599999999997</v>
      </c>
      <c r="W61" s="81"/>
      <c r="X61" s="81"/>
      <c r="Y61" s="74"/>
    </row>
    <row r="62" spans="3:25" ht="16">
      <c r="C62" s="25" t="s">
        <v>512</v>
      </c>
      <c r="D62" s="25" t="s">
        <v>93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1"/>
      <c r="X62" s="81"/>
      <c r="Y62" s="74"/>
    </row>
    <row r="63" spans="3:25" ht="16">
      <c r="C63" s="25" t="s">
        <v>513</v>
      </c>
      <c r="D63" s="25" t="s">
        <v>93</v>
      </c>
      <c r="E63" s="80">
        <v>429.9892999999999</v>
      </c>
      <c r="F63" s="80">
        <v>391.45517500000005</v>
      </c>
      <c r="G63" s="80">
        <v>352.92104999999987</v>
      </c>
      <c r="H63" s="80">
        <v>228.46402499999999</v>
      </c>
      <c r="I63" s="80">
        <v>104.00700000000002</v>
      </c>
      <c r="J63" s="80">
        <v>98.666100000000029</v>
      </c>
      <c r="K63" s="80">
        <v>93.325199999999981</v>
      </c>
      <c r="L63" s="80">
        <v>87.984300000000005</v>
      </c>
      <c r="M63" s="80">
        <v>82.6434</v>
      </c>
      <c r="N63" s="80">
        <v>64.927499999999995</v>
      </c>
      <c r="O63" s="80">
        <v>65.2423</v>
      </c>
      <c r="P63" s="80">
        <v>65.557099999999991</v>
      </c>
      <c r="Q63" s="80">
        <v>61.686900000000009</v>
      </c>
      <c r="R63" s="80">
        <v>19.931699999999999</v>
      </c>
      <c r="S63" s="80">
        <v>17.322500000000002</v>
      </c>
      <c r="T63" s="80">
        <v>17.179000000000002</v>
      </c>
      <c r="U63" s="80">
        <v>17.035500000000003</v>
      </c>
      <c r="V63" s="80">
        <v>16.891999999999999</v>
      </c>
      <c r="W63" s="81"/>
      <c r="X63" s="81"/>
      <c r="Y63" s="74"/>
    </row>
    <row r="64" spans="3:25" ht="16">
      <c r="C64" s="25" t="s">
        <v>514</v>
      </c>
      <c r="D64" s="25" t="s">
        <v>93</v>
      </c>
      <c r="E64" s="80">
        <v>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80">
        <v>0</v>
      </c>
      <c r="T64" s="80">
        <v>0</v>
      </c>
      <c r="U64" s="80">
        <v>0</v>
      </c>
      <c r="V64" s="80">
        <v>0</v>
      </c>
      <c r="W64" s="81"/>
      <c r="X64" s="81"/>
      <c r="Y64" s="74"/>
    </row>
    <row r="65" spans="3:25" ht="16">
      <c r="C65" s="25" t="s">
        <v>515</v>
      </c>
      <c r="D65" s="25" t="s">
        <v>93</v>
      </c>
      <c r="E65" s="80">
        <v>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1"/>
      <c r="X65" s="81"/>
      <c r="Y65" s="74"/>
    </row>
    <row r="66" spans="3:25" ht="16">
      <c r="C66" s="25" t="s">
        <v>516</v>
      </c>
      <c r="D66" s="25" t="s">
        <v>93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1"/>
      <c r="X66" s="81"/>
      <c r="Y66" s="74"/>
    </row>
    <row r="67" spans="3:25" ht="16">
      <c r="C67" s="25" t="s">
        <v>517</v>
      </c>
      <c r="D67" s="25" t="s">
        <v>93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1"/>
      <c r="X67" s="81"/>
      <c r="Y67" s="74"/>
    </row>
    <row r="68" spans="3:25" ht="16">
      <c r="C68" s="25" t="s">
        <v>518</v>
      </c>
      <c r="D68" s="25" t="s">
        <v>93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1"/>
      <c r="X68" s="81"/>
      <c r="Y68" s="74"/>
    </row>
    <row r="69" spans="3:25" ht="16">
      <c r="C69" s="25" t="s">
        <v>519</v>
      </c>
      <c r="D69" s="25" t="s">
        <v>93</v>
      </c>
      <c r="E69" s="80">
        <v>0</v>
      </c>
      <c r="F69" s="80">
        <v>0</v>
      </c>
      <c r="G69" s="80">
        <v>0</v>
      </c>
      <c r="H69" s="80">
        <v>0</v>
      </c>
      <c r="I69" s="80">
        <v>0</v>
      </c>
      <c r="J69" s="80">
        <v>0</v>
      </c>
      <c r="K69" s="80">
        <v>0</v>
      </c>
      <c r="L69" s="80">
        <v>0</v>
      </c>
      <c r="M69" s="80">
        <v>0</v>
      </c>
      <c r="N69" s="80">
        <v>0</v>
      </c>
      <c r="O69" s="80">
        <v>0</v>
      </c>
      <c r="P69" s="80">
        <v>0</v>
      </c>
      <c r="Q69" s="80">
        <v>0</v>
      </c>
      <c r="R69" s="80">
        <v>0</v>
      </c>
      <c r="S69" s="80">
        <v>0</v>
      </c>
      <c r="T69" s="80">
        <v>0</v>
      </c>
      <c r="U69" s="80">
        <v>0</v>
      </c>
      <c r="V69" s="80">
        <v>0</v>
      </c>
      <c r="W69" s="81"/>
      <c r="X69" s="81"/>
      <c r="Y69" s="74"/>
    </row>
    <row r="70" spans="3:25" ht="16">
      <c r="C70" s="25" t="s">
        <v>520</v>
      </c>
      <c r="D70" s="25" t="s">
        <v>93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80">
        <v>0</v>
      </c>
      <c r="N70" s="80">
        <v>0</v>
      </c>
      <c r="O70" s="80">
        <v>0</v>
      </c>
      <c r="P70" s="80">
        <v>0</v>
      </c>
      <c r="Q70" s="80">
        <v>0</v>
      </c>
      <c r="R70" s="80">
        <v>0</v>
      </c>
      <c r="S70" s="80">
        <v>0</v>
      </c>
      <c r="T70" s="80">
        <v>0</v>
      </c>
      <c r="U70" s="80">
        <v>0</v>
      </c>
      <c r="V70" s="80">
        <v>0</v>
      </c>
      <c r="W70" s="81"/>
      <c r="X70" s="81"/>
      <c r="Y70" s="74"/>
    </row>
    <row r="71" spans="3:25" ht="16">
      <c r="C71" s="25" t="s">
        <v>521</v>
      </c>
      <c r="D71" s="25" t="s">
        <v>93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0</v>
      </c>
      <c r="T71" s="80">
        <v>0</v>
      </c>
      <c r="U71" s="80">
        <v>0</v>
      </c>
      <c r="V71" s="80">
        <v>0</v>
      </c>
      <c r="W71" s="81"/>
      <c r="X71" s="81"/>
      <c r="Y71" s="74"/>
    </row>
    <row r="72" spans="3:25" ht="16">
      <c r="C72" s="25" t="s">
        <v>522</v>
      </c>
      <c r="D72" s="25" t="s">
        <v>93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80">
        <v>0</v>
      </c>
      <c r="N72" s="80">
        <v>0</v>
      </c>
      <c r="O72" s="80">
        <v>0</v>
      </c>
      <c r="P72" s="80">
        <v>0</v>
      </c>
      <c r="Q72" s="80">
        <v>0</v>
      </c>
      <c r="R72" s="80">
        <v>0</v>
      </c>
      <c r="S72" s="80">
        <v>0</v>
      </c>
      <c r="T72" s="80">
        <v>0</v>
      </c>
      <c r="U72" s="80">
        <v>0</v>
      </c>
      <c r="V72" s="80">
        <v>0</v>
      </c>
      <c r="W72" s="81"/>
      <c r="X72" s="81"/>
      <c r="Y72" s="74"/>
    </row>
    <row r="73" spans="3:25" ht="16">
      <c r="C73" s="25" t="s">
        <v>523</v>
      </c>
      <c r="D73" s="25" t="s">
        <v>93</v>
      </c>
      <c r="E73" s="80">
        <v>0</v>
      </c>
      <c r="F73" s="80">
        <v>0</v>
      </c>
      <c r="G73" s="80">
        <v>0</v>
      </c>
      <c r="H73" s="80">
        <v>0</v>
      </c>
      <c r="I73" s="80">
        <v>0</v>
      </c>
      <c r="J73" s="80">
        <v>0</v>
      </c>
      <c r="K73" s="80">
        <v>0</v>
      </c>
      <c r="L73" s="80">
        <v>0</v>
      </c>
      <c r="M73" s="80">
        <v>0</v>
      </c>
      <c r="N73" s="80">
        <v>0</v>
      </c>
      <c r="O73" s="80">
        <v>0</v>
      </c>
      <c r="P73" s="80">
        <v>0</v>
      </c>
      <c r="Q73" s="80">
        <v>0</v>
      </c>
      <c r="R73" s="80">
        <v>0</v>
      </c>
      <c r="S73" s="80">
        <v>0</v>
      </c>
      <c r="T73" s="80">
        <v>0</v>
      </c>
      <c r="U73" s="80">
        <v>0</v>
      </c>
      <c r="V73" s="80">
        <v>0</v>
      </c>
      <c r="W73" s="81"/>
      <c r="X73" s="81"/>
      <c r="Y73" s="74"/>
    </row>
    <row r="74" spans="3:25" ht="16">
      <c r="C74" s="25" t="s">
        <v>524</v>
      </c>
      <c r="D74" s="25" t="s">
        <v>93</v>
      </c>
      <c r="E74" s="80">
        <v>0</v>
      </c>
      <c r="F74" s="80">
        <v>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0">
        <v>0</v>
      </c>
      <c r="S74" s="80">
        <v>0</v>
      </c>
      <c r="T74" s="80">
        <v>0</v>
      </c>
      <c r="U74" s="80">
        <v>0</v>
      </c>
      <c r="V74" s="80">
        <v>0</v>
      </c>
      <c r="W74" s="81"/>
      <c r="X74" s="81"/>
      <c r="Y74" s="74"/>
    </row>
    <row r="75" spans="3:25" ht="16">
      <c r="C75" s="25" t="s">
        <v>525</v>
      </c>
      <c r="D75" s="25" t="s">
        <v>93</v>
      </c>
      <c r="E75" s="80">
        <v>0</v>
      </c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80">
        <v>0</v>
      </c>
      <c r="N75" s="80">
        <v>0</v>
      </c>
      <c r="O75" s="80">
        <v>0</v>
      </c>
      <c r="P75" s="80">
        <v>0</v>
      </c>
      <c r="Q75" s="80">
        <v>0</v>
      </c>
      <c r="R75" s="80">
        <v>0</v>
      </c>
      <c r="S75" s="80">
        <v>0</v>
      </c>
      <c r="T75" s="80">
        <v>0</v>
      </c>
      <c r="U75" s="80">
        <v>0</v>
      </c>
      <c r="V75" s="80">
        <v>0</v>
      </c>
      <c r="W75" s="81"/>
      <c r="X75" s="81"/>
      <c r="Y75" s="74"/>
    </row>
    <row r="76" spans="3:25" ht="16">
      <c r="C76" s="25" t="s">
        <v>526</v>
      </c>
      <c r="D76" s="25" t="s">
        <v>93</v>
      </c>
      <c r="E76" s="80">
        <v>1004.4656916714416</v>
      </c>
      <c r="F76" s="80">
        <v>982.12039383514605</v>
      </c>
      <c r="G76" s="80">
        <v>776.82878203020266</v>
      </c>
      <c r="H76" s="80">
        <v>681.06661763102215</v>
      </c>
      <c r="I76" s="80">
        <v>729.95975311439145</v>
      </c>
      <c r="J76" s="80">
        <v>696.51341984759324</v>
      </c>
      <c r="K76" s="80">
        <v>698.48285221629089</v>
      </c>
      <c r="L76" s="80">
        <v>700.43798891610425</v>
      </c>
      <c r="M76" s="80">
        <v>702.37886317954542</v>
      </c>
      <c r="N76" s="80">
        <v>839.30338209456193</v>
      </c>
      <c r="O76" s="80">
        <v>850.47133214000883</v>
      </c>
      <c r="P76" s="80">
        <v>861.30072595586842</v>
      </c>
      <c r="Q76" s="80">
        <v>871.81336885014014</v>
      </c>
      <c r="R76" s="80">
        <v>882.02923294191157</v>
      </c>
      <c r="S76" s="80">
        <v>0</v>
      </c>
      <c r="T76" s="80">
        <v>0</v>
      </c>
      <c r="U76" s="80">
        <v>0</v>
      </c>
      <c r="V76" s="80">
        <v>0</v>
      </c>
      <c r="W76" s="81"/>
      <c r="X76" s="81"/>
      <c r="Y76" s="74"/>
    </row>
    <row r="77" spans="3:25" ht="16">
      <c r="C77" s="25" t="s">
        <v>527</v>
      </c>
      <c r="D77" s="25" t="s">
        <v>93</v>
      </c>
      <c r="E77" s="80">
        <v>33.411339726028004</v>
      </c>
      <c r="F77" s="80">
        <v>0</v>
      </c>
      <c r="G77" s="80">
        <v>3.4265368766716762</v>
      </c>
      <c r="H77" s="80">
        <v>3.2678161867660869</v>
      </c>
      <c r="I77" s="80">
        <v>3.1098180814708605</v>
      </c>
      <c r="J77" s="80">
        <v>3.1003437891088046</v>
      </c>
      <c r="K77" s="80">
        <v>3.0911217595130696</v>
      </c>
      <c r="L77" s="80">
        <v>3.0821514058047352</v>
      </c>
      <c r="M77" s="80">
        <v>3.0734321429239397</v>
      </c>
      <c r="N77" s="80">
        <v>3.0649633876228344</v>
      </c>
      <c r="O77" s="80">
        <v>3.1961864715224388</v>
      </c>
      <c r="P77" s="80">
        <v>3.322756479494239</v>
      </c>
      <c r="Q77" s="80">
        <v>0</v>
      </c>
      <c r="R77" s="80">
        <v>0</v>
      </c>
      <c r="S77" s="80">
        <v>0</v>
      </c>
      <c r="T77" s="80">
        <v>0</v>
      </c>
      <c r="U77" s="80">
        <v>0</v>
      </c>
      <c r="V77" s="80">
        <v>0</v>
      </c>
      <c r="W77" s="81"/>
      <c r="X77" s="81"/>
      <c r="Y77" s="74"/>
    </row>
    <row r="78" spans="3:25" ht="16">
      <c r="C78" s="25" t="s">
        <v>528</v>
      </c>
      <c r="D78" s="25" t="s">
        <v>93</v>
      </c>
      <c r="E78" s="80">
        <v>45.956399234415429</v>
      </c>
      <c r="F78" s="80">
        <v>45.747335420003452</v>
      </c>
      <c r="G78" s="80">
        <v>45.536655627824061</v>
      </c>
      <c r="H78" s="80">
        <v>45.273262352407372</v>
      </c>
      <c r="I78" s="80">
        <v>45.023680225619621</v>
      </c>
      <c r="J78" s="80">
        <v>0</v>
      </c>
      <c r="K78" s="80">
        <v>0</v>
      </c>
      <c r="L78" s="80">
        <v>0</v>
      </c>
      <c r="M78" s="80">
        <v>0</v>
      </c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>
        <v>0</v>
      </c>
      <c r="V78" s="80">
        <v>0</v>
      </c>
      <c r="W78" s="81"/>
      <c r="X78" s="81"/>
      <c r="Y78" s="74"/>
    </row>
    <row r="79" spans="3:25" ht="16">
      <c r="C79" s="25" t="s">
        <v>530</v>
      </c>
      <c r="D79" s="25" t="s">
        <v>93</v>
      </c>
      <c r="E79" s="80">
        <v>0</v>
      </c>
      <c r="F79" s="80">
        <v>0</v>
      </c>
      <c r="G79" s="80">
        <v>0</v>
      </c>
      <c r="H79" s="80">
        <v>0</v>
      </c>
      <c r="I79" s="80">
        <v>0</v>
      </c>
      <c r="J79" s="80">
        <v>0</v>
      </c>
      <c r="K79" s="80">
        <v>0</v>
      </c>
      <c r="L79" s="80">
        <v>0</v>
      </c>
      <c r="M79" s="80">
        <v>0</v>
      </c>
      <c r="N79" s="80">
        <v>0</v>
      </c>
      <c r="O79" s="80">
        <v>0</v>
      </c>
      <c r="P79" s="80">
        <v>0</v>
      </c>
      <c r="Q79" s="80">
        <v>0</v>
      </c>
      <c r="R79" s="80">
        <v>0</v>
      </c>
      <c r="S79" s="80">
        <v>0</v>
      </c>
      <c r="T79" s="80">
        <v>0</v>
      </c>
      <c r="U79" s="80">
        <v>0</v>
      </c>
      <c r="V79" s="80">
        <v>0</v>
      </c>
      <c r="W79" s="81"/>
      <c r="X79" s="81"/>
      <c r="Y79" s="74"/>
    </row>
    <row r="80" spans="3:25" ht="16">
      <c r="C80" s="25" t="s">
        <v>533</v>
      </c>
      <c r="D80" s="25" t="s">
        <v>244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1"/>
      <c r="X80" s="81"/>
      <c r="Y80" s="74"/>
    </row>
    <row r="81" spans="3:25" ht="16">
      <c r="C81" s="25" t="s">
        <v>504</v>
      </c>
      <c r="D81" s="25" t="s">
        <v>244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1"/>
      <c r="X81" s="81"/>
      <c r="Y81" s="74"/>
    </row>
    <row r="82" spans="3:25" ht="16">
      <c r="C82" s="25" t="s">
        <v>505</v>
      </c>
      <c r="D82" s="25" t="s">
        <v>244</v>
      </c>
      <c r="E82" s="80">
        <v>0</v>
      </c>
      <c r="F82" s="80">
        <v>0</v>
      </c>
      <c r="G82" s="80">
        <v>0</v>
      </c>
      <c r="H82" s="80">
        <v>0</v>
      </c>
      <c r="I82" s="80">
        <v>0</v>
      </c>
      <c r="J82" s="80">
        <v>0</v>
      </c>
      <c r="K82" s="80">
        <v>0</v>
      </c>
      <c r="L82" s="80">
        <v>0</v>
      </c>
      <c r="M82" s="80">
        <v>0</v>
      </c>
      <c r="N82" s="80">
        <v>0</v>
      </c>
      <c r="O82" s="80">
        <v>0</v>
      </c>
      <c r="P82" s="80">
        <v>0</v>
      </c>
      <c r="Q82" s="80">
        <v>0</v>
      </c>
      <c r="R82" s="80">
        <v>0</v>
      </c>
      <c r="S82" s="80">
        <v>0</v>
      </c>
      <c r="T82" s="80">
        <v>0</v>
      </c>
      <c r="U82" s="80">
        <v>0</v>
      </c>
      <c r="V82" s="80">
        <v>0</v>
      </c>
      <c r="W82" s="81"/>
      <c r="X82" s="81"/>
      <c r="Y82" s="74"/>
    </row>
    <row r="83" spans="3:25" ht="16">
      <c r="C83" s="25" t="s">
        <v>506</v>
      </c>
      <c r="D83" s="25" t="s">
        <v>244</v>
      </c>
      <c r="E83" s="80">
        <v>0</v>
      </c>
      <c r="F83" s="80">
        <v>0</v>
      </c>
      <c r="G83" s="80">
        <v>0</v>
      </c>
      <c r="H83" s="80">
        <v>0</v>
      </c>
      <c r="I83" s="80">
        <v>0</v>
      </c>
      <c r="J83" s="80">
        <v>0</v>
      </c>
      <c r="K83" s="80">
        <v>0</v>
      </c>
      <c r="L83" s="80">
        <v>0</v>
      </c>
      <c r="M83" s="80">
        <v>0</v>
      </c>
      <c r="N83" s="80">
        <v>0</v>
      </c>
      <c r="O83" s="80">
        <v>0</v>
      </c>
      <c r="P83" s="80">
        <v>0</v>
      </c>
      <c r="Q83" s="80">
        <v>0</v>
      </c>
      <c r="R83" s="80">
        <v>0</v>
      </c>
      <c r="S83" s="80">
        <v>0</v>
      </c>
      <c r="T83" s="80">
        <v>0</v>
      </c>
      <c r="U83" s="80">
        <v>0</v>
      </c>
      <c r="V83" s="80">
        <v>0</v>
      </c>
      <c r="W83" s="81"/>
      <c r="X83" s="81"/>
      <c r="Y83" s="74"/>
    </row>
    <row r="84" spans="3:25" ht="16">
      <c r="C84" s="25" t="s">
        <v>507</v>
      </c>
      <c r="D84" s="25" t="s">
        <v>244</v>
      </c>
      <c r="E84" s="80">
        <v>0</v>
      </c>
      <c r="F84" s="80">
        <v>0</v>
      </c>
      <c r="G84" s="80">
        <v>0</v>
      </c>
      <c r="H84" s="80">
        <v>0</v>
      </c>
      <c r="I84" s="80">
        <v>0</v>
      </c>
      <c r="J84" s="80">
        <v>0</v>
      </c>
      <c r="K84" s="80">
        <v>0</v>
      </c>
      <c r="L84" s="80">
        <v>0</v>
      </c>
      <c r="M84" s="80">
        <v>0</v>
      </c>
      <c r="N84" s="80">
        <v>0</v>
      </c>
      <c r="O84" s="80">
        <v>0</v>
      </c>
      <c r="P84" s="80">
        <v>0</v>
      </c>
      <c r="Q84" s="80">
        <v>0</v>
      </c>
      <c r="R84" s="80">
        <v>0</v>
      </c>
      <c r="S84" s="80">
        <v>0</v>
      </c>
      <c r="T84" s="80">
        <v>0</v>
      </c>
      <c r="U84" s="80">
        <v>0</v>
      </c>
      <c r="V84" s="80">
        <v>0</v>
      </c>
      <c r="W84" s="81"/>
      <c r="X84" s="81"/>
      <c r="Y84" s="74"/>
    </row>
    <row r="85" spans="3:25" ht="16">
      <c r="C85" s="25" t="s">
        <v>508</v>
      </c>
      <c r="D85" s="25" t="s">
        <v>244</v>
      </c>
      <c r="E85" s="80">
        <v>108.5</v>
      </c>
      <c r="F85" s="80">
        <v>107.41249999999999</v>
      </c>
      <c r="G85" s="80">
        <v>106.325</v>
      </c>
      <c r="H85" s="80">
        <v>98.162500000000009</v>
      </c>
      <c r="I85" s="80">
        <v>90</v>
      </c>
      <c r="J85" s="80">
        <v>92.954999999999998</v>
      </c>
      <c r="K85" s="80">
        <v>95.91</v>
      </c>
      <c r="L85" s="80">
        <v>98.864999999999981</v>
      </c>
      <c r="M85" s="80">
        <v>101.82</v>
      </c>
      <c r="N85" s="80">
        <v>104.77499999999999</v>
      </c>
      <c r="O85" s="80">
        <v>98.509999999999991</v>
      </c>
      <c r="P85" s="80">
        <v>92.245000000000005</v>
      </c>
      <c r="Q85" s="80">
        <v>85.98</v>
      </c>
      <c r="R85" s="80">
        <v>79.715000000000003</v>
      </c>
      <c r="S85" s="80">
        <v>73.45</v>
      </c>
      <c r="T85" s="80">
        <v>0</v>
      </c>
      <c r="U85" s="80">
        <v>0</v>
      </c>
      <c r="V85" s="80">
        <v>0</v>
      </c>
      <c r="W85" s="81"/>
      <c r="X85" s="81"/>
      <c r="Y85" s="74"/>
    </row>
    <row r="86" spans="3:25" ht="16">
      <c r="C86" s="25" t="s">
        <v>509</v>
      </c>
      <c r="D86" s="25" t="s">
        <v>244</v>
      </c>
      <c r="E86" s="80">
        <v>0</v>
      </c>
      <c r="F86" s="80">
        <v>0</v>
      </c>
      <c r="G86" s="80">
        <v>0</v>
      </c>
      <c r="H86" s="80">
        <v>0</v>
      </c>
      <c r="I86" s="80">
        <v>0</v>
      </c>
      <c r="J86" s="80">
        <v>0</v>
      </c>
      <c r="K86" s="80">
        <v>0</v>
      </c>
      <c r="L86" s="80">
        <v>0</v>
      </c>
      <c r="M86" s="80">
        <v>0</v>
      </c>
      <c r="N86" s="80">
        <v>0</v>
      </c>
      <c r="O86" s="80">
        <v>0</v>
      </c>
      <c r="P86" s="80">
        <v>0</v>
      </c>
      <c r="Q86" s="80">
        <v>0</v>
      </c>
      <c r="R86" s="80">
        <v>0</v>
      </c>
      <c r="S86" s="80">
        <v>0</v>
      </c>
      <c r="T86" s="80">
        <v>0</v>
      </c>
      <c r="U86" s="80">
        <v>0</v>
      </c>
      <c r="V86" s="80">
        <v>0</v>
      </c>
      <c r="W86" s="81"/>
      <c r="X86" s="81"/>
      <c r="Y86" s="74"/>
    </row>
    <row r="87" spans="3:25" ht="16">
      <c r="C87" s="25" t="s">
        <v>510</v>
      </c>
      <c r="D87" s="25" t="s">
        <v>244</v>
      </c>
      <c r="E87" s="80">
        <v>0</v>
      </c>
      <c r="F87" s="80">
        <v>0</v>
      </c>
      <c r="G87" s="80">
        <v>0</v>
      </c>
      <c r="H87" s="80">
        <v>0</v>
      </c>
      <c r="I87" s="80">
        <v>0</v>
      </c>
      <c r="J87" s="80">
        <v>0</v>
      </c>
      <c r="K87" s="80">
        <v>0</v>
      </c>
      <c r="L87" s="80">
        <v>0</v>
      </c>
      <c r="M87" s="80">
        <v>0</v>
      </c>
      <c r="N87" s="80">
        <v>0</v>
      </c>
      <c r="O87" s="80">
        <v>0</v>
      </c>
      <c r="P87" s="80">
        <v>0</v>
      </c>
      <c r="Q87" s="80">
        <v>0</v>
      </c>
      <c r="R87" s="80">
        <v>0</v>
      </c>
      <c r="S87" s="80">
        <v>0</v>
      </c>
      <c r="T87" s="80">
        <v>0</v>
      </c>
      <c r="U87" s="80">
        <v>0</v>
      </c>
      <c r="V87" s="80">
        <v>0</v>
      </c>
      <c r="W87" s="81"/>
      <c r="X87" s="81"/>
      <c r="Y87" s="74"/>
    </row>
    <row r="88" spans="3:25" ht="16">
      <c r="C88" s="25" t="s">
        <v>511</v>
      </c>
      <c r="D88" s="25" t="s">
        <v>244</v>
      </c>
      <c r="E88" s="80">
        <v>0</v>
      </c>
      <c r="F88" s="80">
        <v>9.4049999999999994</v>
      </c>
      <c r="G88" s="80">
        <v>42.542999999999999</v>
      </c>
      <c r="H88" s="80">
        <v>42.583750000000002</v>
      </c>
      <c r="I88" s="80">
        <v>42.624499999999998</v>
      </c>
      <c r="J88" s="80">
        <v>42.950499999999998</v>
      </c>
      <c r="K88" s="80">
        <v>43.276499999999999</v>
      </c>
      <c r="L88" s="80">
        <v>43.602499999999999</v>
      </c>
      <c r="M88" s="80">
        <v>43.928500000000007</v>
      </c>
      <c r="N88" s="80">
        <v>44.254499999999993</v>
      </c>
      <c r="O88" s="80">
        <v>46.128999999999998</v>
      </c>
      <c r="P88" s="80">
        <v>48.003499999999995</v>
      </c>
      <c r="Q88" s="80">
        <v>49.878</v>
      </c>
      <c r="R88" s="80">
        <v>51.752499999999998</v>
      </c>
      <c r="S88" s="80">
        <v>53.626999999999995</v>
      </c>
      <c r="T88" s="80">
        <v>51.768799999999992</v>
      </c>
      <c r="U88" s="80">
        <v>37.662599999999998</v>
      </c>
      <c r="V88" s="80">
        <v>36.260400000000004</v>
      </c>
      <c r="W88" s="81"/>
      <c r="X88" s="81"/>
      <c r="Y88" s="74"/>
    </row>
    <row r="89" spans="3:25" ht="16">
      <c r="C89" s="25" t="s">
        <v>512</v>
      </c>
      <c r="D89" s="25" t="s">
        <v>244</v>
      </c>
      <c r="E89" s="80">
        <v>0</v>
      </c>
      <c r="F89" s="80">
        <v>0</v>
      </c>
      <c r="G89" s="80">
        <v>0</v>
      </c>
      <c r="H89" s="80">
        <v>0</v>
      </c>
      <c r="I89" s="80">
        <v>0</v>
      </c>
      <c r="J89" s="80">
        <v>0</v>
      </c>
      <c r="K89" s="80">
        <v>0</v>
      </c>
      <c r="L89" s="80">
        <v>0</v>
      </c>
      <c r="M89" s="80">
        <v>0</v>
      </c>
      <c r="N89" s="80">
        <v>0</v>
      </c>
      <c r="O89" s="80">
        <v>0</v>
      </c>
      <c r="P89" s="80">
        <v>0</v>
      </c>
      <c r="Q89" s="80">
        <v>0</v>
      </c>
      <c r="R89" s="80">
        <v>0</v>
      </c>
      <c r="S89" s="80">
        <v>0</v>
      </c>
      <c r="T89" s="80">
        <v>0</v>
      </c>
      <c r="U89" s="80">
        <v>0</v>
      </c>
      <c r="V89" s="80">
        <v>0</v>
      </c>
      <c r="W89" s="81"/>
      <c r="X89" s="81"/>
      <c r="Y89" s="74"/>
    </row>
    <row r="90" spans="3:25" ht="16">
      <c r="C90" s="25" t="s">
        <v>513</v>
      </c>
      <c r="D90" s="25" t="s">
        <v>244</v>
      </c>
      <c r="E90" s="80">
        <v>0</v>
      </c>
      <c r="F90" s="80">
        <v>250.66500000000002</v>
      </c>
      <c r="G90" s="80">
        <v>445.57695000000001</v>
      </c>
      <c r="H90" s="80">
        <v>288.444975</v>
      </c>
      <c r="I90" s="80">
        <v>131.31299999999999</v>
      </c>
      <c r="J90" s="80">
        <v>124.56990000000002</v>
      </c>
      <c r="K90" s="80">
        <v>117.82679999999999</v>
      </c>
      <c r="L90" s="80">
        <v>111.08370000000001</v>
      </c>
      <c r="M90" s="80">
        <v>104.34060000000001</v>
      </c>
      <c r="N90" s="80">
        <v>97.597499999999997</v>
      </c>
      <c r="O90" s="80">
        <v>98.070700000000002</v>
      </c>
      <c r="P90" s="80">
        <v>94.378899999999987</v>
      </c>
      <c r="Q90" s="80">
        <v>94.832100000000011</v>
      </c>
      <c r="R90" s="80">
        <v>95.285300000000007</v>
      </c>
      <c r="S90" s="80">
        <v>95.738500000000002</v>
      </c>
      <c r="T90" s="80">
        <v>94.945400000000006</v>
      </c>
      <c r="U90" s="80">
        <v>77.532300000000006</v>
      </c>
      <c r="V90" s="80">
        <v>76.879199999999997</v>
      </c>
      <c r="W90" s="81"/>
      <c r="X90" s="81"/>
      <c r="Y90" s="74"/>
    </row>
    <row r="91" spans="3:25" ht="16">
      <c r="C91" s="25" t="s">
        <v>514</v>
      </c>
      <c r="D91" s="25" t="s">
        <v>244</v>
      </c>
      <c r="E91" s="80">
        <v>0</v>
      </c>
      <c r="F91" s="80">
        <v>4.593</v>
      </c>
      <c r="G91" s="80">
        <v>15.904941000000001</v>
      </c>
      <c r="H91" s="80">
        <v>11.5176555</v>
      </c>
      <c r="I91" s="80">
        <v>7.1303700000000001</v>
      </c>
      <c r="J91" s="80">
        <v>6.5108160000000002</v>
      </c>
      <c r="K91" s="80">
        <v>5.8912620000000002</v>
      </c>
      <c r="L91" s="80">
        <v>5.2717080000000003</v>
      </c>
      <c r="M91" s="80">
        <v>4.6521540000000003</v>
      </c>
      <c r="N91" s="80">
        <v>4.0326000000000004</v>
      </c>
      <c r="O91" s="80">
        <v>4.3185479999999998</v>
      </c>
      <c r="P91" s="80">
        <v>4.6044959999999993</v>
      </c>
      <c r="Q91" s="80">
        <v>3.5564439999999999</v>
      </c>
      <c r="R91" s="80">
        <v>3.764392</v>
      </c>
      <c r="S91" s="80">
        <v>3.97234</v>
      </c>
      <c r="T91" s="80">
        <v>4.0389900000000001</v>
      </c>
      <c r="U91" s="80">
        <v>0</v>
      </c>
      <c r="V91" s="80">
        <v>0</v>
      </c>
      <c r="W91" s="81"/>
      <c r="X91" s="81"/>
      <c r="Y91" s="74"/>
    </row>
    <row r="92" spans="3:25" ht="16">
      <c r="C92" s="25" t="s">
        <v>515</v>
      </c>
      <c r="D92" s="25" t="s">
        <v>244</v>
      </c>
      <c r="E92" s="80">
        <v>0</v>
      </c>
      <c r="F92" s="80">
        <v>0</v>
      </c>
      <c r="G92" s="80">
        <v>0</v>
      </c>
      <c r="H92" s="80">
        <v>0</v>
      </c>
      <c r="I92" s="80">
        <v>0</v>
      </c>
      <c r="J92" s="80">
        <v>0</v>
      </c>
      <c r="K92" s="80">
        <v>0</v>
      </c>
      <c r="L92" s="80">
        <v>0</v>
      </c>
      <c r="M92" s="80">
        <v>0</v>
      </c>
      <c r="N92" s="80">
        <v>0</v>
      </c>
      <c r="O92" s="80">
        <v>0</v>
      </c>
      <c r="P92" s="80">
        <v>0</v>
      </c>
      <c r="Q92" s="80">
        <v>0</v>
      </c>
      <c r="R92" s="80">
        <v>0</v>
      </c>
      <c r="S92" s="80">
        <v>0</v>
      </c>
      <c r="T92" s="80">
        <v>0</v>
      </c>
      <c r="U92" s="80">
        <v>0</v>
      </c>
      <c r="V92" s="80">
        <v>0</v>
      </c>
      <c r="W92" s="81"/>
      <c r="X92" s="81"/>
      <c r="Y92" s="74"/>
    </row>
    <row r="93" spans="3:25" ht="16">
      <c r="C93" s="25" t="s">
        <v>516</v>
      </c>
      <c r="D93" s="25" t="s">
        <v>244</v>
      </c>
      <c r="E93" s="80">
        <v>0</v>
      </c>
      <c r="F93" s="80">
        <v>0</v>
      </c>
      <c r="G93" s="80">
        <v>0</v>
      </c>
      <c r="H93" s="80">
        <v>0</v>
      </c>
      <c r="I93" s="80">
        <v>0</v>
      </c>
      <c r="J93" s="80">
        <v>0</v>
      </c>
      <c r="K93" s="80">
        <v>0</v>
      </c>
      <c r="L93" s="80">
        <v>0</v>
      </c>
      <c r="M93" s="80">
        <v>0</v>
      </c>
      <c r="N93" s="80">
        <v>0</v>
      </c>
      <c r="O93" s="80">
        <v>0</v>
      </c>
      <c r="P93" s="80">
        <v>0</v>
      </c>
      <c r="Q93" s="80">
        <v>0</v>
      </c>
      <c r="R93" s="80">
        <v>0</v>
      </c>
      <c r="S93" s="80">
        <v>0</v>
      </c>
      <c r="T93" s="80">
        <v>0</v>
      </c>
      <c r="U93" s="80">
        <v>0</v>
      </c>
      <c r="V93" s="80">
        <v>0</v>
      </c>
      <c r="W93" s="81"/>
      <c r="X93" s="81"/>
      <c r="Y93" s="74"/>
    </row>
    <row r="94" spans="3:25" ht="16">
      <c r="C94" s="25" t="s">
        <v>517</v>
      </c>
      <c r="D94" s="25" t="s">
        <v>244</v>
      </c>
      <c r="E94" s="80">
        <v>0</v>
      </c>
      <c r="F94" s="80">
        <v>0</v>
      </c>
      <c r="G94" s="80">
        <v>0</v>
      </c>
      <c r="H94" s="80">
        <v>0</v>
      </c>
      <c r="I94" s="80">
        <v>0</v>
      </c>
      <c r="J94" s="80">
        <v>0</v>
      </c>
      <c r="K94" s="80">
        <v>0</v>
      </c>
      <c r="L94" s="80">
        <v>0</v>
      </c>
      <c r="M94" s="80">
        <v>0</v>
      </c>
      <c r="N94" s="80">
        <v>0</v>
      </c>
      <c r="O94" s="80">
        <v>0</v>
      </c>
      <c r="P94" s="80">
        <v>0</v>
      </c>
      <c r="Q94" s="80">
        <v>0</v>
      </c>
      <c r="R94" s="80">
        <v>0</v>
      </c>
      <c r="S94" s="80">
        <v>0</v>
      </c>
      <c r="T94" s="80">
        <v>0</v>
      </c>
      <c r="U94" s="80">
        <v>0</v>
      </c>
      <c r="V94" s="80">
        <v>0</v>
      </c>
      <c r="W94" s="81"/>
      <c r="X94" s="81"/>
      <c r="Y94" s="74"/>
    </row>
    <row r="95" spans="3:25" ht="16">
      <c r="C95" s="25" t="s">
        <v>518</v>
      </c>
      <c r="D95" s="25" t="s">
        <v>244</v>
      </c>
      <c r="E95" s="80">
        <v>0</v>
      </c>
      <c r="F95" s="80">
        <v>0</v>
      </c>
      <c r="G95" s="80">
        <v>0</v>
      </c>
      <c r="H95" s="80">
        <v>0</v>
      </c>
      <c r="I95" s="80">
        <v>0</v>
      </c>
      <c r="J95" s="80">
        <v>0</v>
      </c>
      <c r="K95" s="80">
        <v>0</v>
      </c>
      <c r="L95" s="80">
        <v>0</v>
      </c>
      <c r="M95" s="80">
        <v>0</v>
      </c>
      <c r="N95" s="80">
        <v>0</v>
      </c>
      <c r="O95" s="80">
        <v>0</v>
      </c>
      <c r="P95" s="80">
        <v>0</v>
      </c>
      <c r="Q95" s="80">
        <v>0</v>
      </c>
      <c r="R95" s="80">
        <v>0</v>
      </c>
      <c r="S95" s="80">
        <v>0</v>
      </c>
      <c r="T95" s="80">
        <v>0</v>
      </c>
      <c r="U95" s="80">
        <v>0</v>
      </c>
      <c r="V95" s="80">
        <v>0</v>
      </c>
      <c r="W95" s="81"/>
      <c r="X95" s="81"/>
      <c r="Y95" s="74"/>
    </row>
    <row r="96" spans="3:25" ht="16">
      <c r="C96" s="25" t="s">
        <v>519</v>
      </c>
      <c r="D96" s="25" t="s">
        <v>244</v>
      </c>
      <c r="E96" s="80">
        <v>0</v>
      </c>
      <c r="F96" s="80">
        <v>0</v>
      </c>
      <c r="G96" s="80">
        <v>0</v>
      </c>
      <c r="H96" s="80">
        <v>0</v>
      </c>
      <c r="I96" s="80">
        <v>0</v>
      </c>
      <c r="J96" s="80">
        <v>0</v>
      </c>
      <c r="K96" s="80">
        <v>0</v>
      </c>
      <c r="L96" s="80">
        <v>0</v>
      </c>
      <c r="M96" s="80">
        <v>0</v>
      </c>
      <c r="N96" s="80">
        <v>0</v>
      </c>
      <c r="O96" s="80">
        <v>0</v>
      </c>
      <c r="P96" s="80">
        <v>0</v>
      </c>
      <c r="Q96" s="80">
        <v>0</v>
      </c>
      <c r="R96" s="80">
        <v>0</v>
      </c>
      <c r="S96" s="80">
        <v>0</v>
      </c>
      <c r="T96" s="80">
        <v>0</v>
      </c>
      <c r="U96" s="80">
        <v>0</v>
      </c>
      <c r="V96" s="80">
        <v>0</v>
      </c>
      <c r="W96" s="81"/>
      <c r="X96" s="81"/>
      <c r="Y96" s="74"/>
    </row>
    <row r="97" spans="3:25" ht="16">
      <c r="C97" s="25" t="s">
        <v>520</v>
      </c>
      <c r="D97" s="25" t="s">
        <v>244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80">
        <v>0</v>
      </c>
      <c r="N97" s="80">
        <v>0</v>
      </c>
      <c r="O97" s="80">
        <v>0</v>
      </c>
      <c r="P97" s="80">
        <v>0</v>
      </c>
      <c r="Q97" s="80">
        <v>0</v>
      </c>
      <c r="R97" s="80">
        <v>0</v>
      </c>
      <c r="S97" s="80">
        <v>0</v>
      </c>
      <c r="T97" s="80">
        <v>0</v>
      </c>
      <c r="U97" s="80">
        <v>0</v>
      </c>
      <c r="V97" s="80">
        <v>0</v>
      </c>
      <c r="W97" s="81"/>
      <c r="X97" s="81"/>
      <c r="Y97" s="74"/>
    </row>
    <row r="98" spans="3:25" ht="16">
      <c r="C98" s="25" t="s">
        <v>521</v>
      </c>
      <c r="D98" s="25" t="s">
        <v>244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80">
        <v>0</v>
      </c>
      <c r="N98" s="80">
        <v>0</v>
      </c>
      <c r="O98" s="80">
        <v>0</v>
      </c>
      <c r="P98" s="80">
        <v>0</v>
      </c>
      <c r="Q98" s="80">
        <v>0</v>
      </c>
      <c r="R98" s="80">
        <v>0</v>
      </c>
      <c r="S98" s="80">
        <v>0</v>
      </c>
      <c r="T98" s="80">
        <v>0</v>
      </c>
      <c r="U98" s="80">
        <v>0</v>
      </c>
      <c r="V98" s="80">
        <v>0</v>
      </c>
      <c r="W98" s="81"/>
      <c r="X98" s="81"/>
      <c r="Y98" s="74"/>
    </row>
    <row r="99" spans="3:25" ht="16">
      <c r="C99" s="25" t="s">
        <v>522</v>
      </c>
      <c r="D99" s="25" t="s">
        <v>244</v>
      </c>
      <c r="E99" s="80">
        <v>0</v>
      </c>
      <c r="F99" s="80">
        <v>0</v>
      </c>
      <c r="G99" s="80">
        <v>0</v>
      </c>
      <c r="H99" s="80">
        <v>0</v>
      </c>
      <c r="I99" s="80">
        <v>34.840000000000003</v>
      </c>
      <c r="J99" s="80">
        <v>34.8384</v>
      </c>
      <c r="K99" s="80">
        <v>34.836800000000004</v>
      </c>
      <c r="L99" s="80">
        <v>34.8352</v>
      </c>
      <c r="M99" s="80">
        <v>34.833600000000004</v>
      </c>
      <c r="N99" s="80">
        <v>34.832000000000001</v>
      </c>
      <c r="O99" s="80">
        <v>34.936</v>
      </c>
      <c r="P99" s="80">
        <v>35.04</v>
      </c>
      <c r="Q99" s="80">
        <v>35.144000000000005</v>
      </c>
      <c r="R99" s="80">
        <v>35.247999999999998</v>
      </c>
      <c r="S99" s="80">
        <v>35.352000000000004</v>
      </c>
      <c r="T99" s="80">
        <v>35.463200000000001</v>
      </c>
      <c r="U99" s="80">
        <v>35.574400000000004</v>
      </c>
      <c r="V99" s="80">
        <v>35.685600000000001</v>
      </c>
      <c r="W99" s="81"/>
      <c r="X99" s="81"/>
      <c r="Y99" s="74"/>
    </row>
    <row r="100" spans="3:25" ht="16">
      <c r="C100" s="25" t="s">
        <v>523</v>
      </c>
      <c r="D100" s="25" t="s">
        <v>244</v>
      </c>
      <c r="E100" s="80">
        <v>0</v>
      </c>
      <c r="F100" s="80">
        <v>0</v>
      </c>
      <c r="G100" s="80">
        <v>0</v>
      </c>
      <c r="H100" s="80">
        <v>0</v>
      </c>
      <c r="I100" s="80">
        <v>0</v>
      </c>
      <c r="J100" s="80">
        <v>0</v>
      </c>
      <c r="K100" s="80">
        <v>0</v>
      </c>
      <c r="L100" s="80">
        <v>0</v>
      </c>
      <c r="M100" s="80">
        <v>0</v>
      </c>
      <c r="N100" s="80">
        <v>0</v>
      </c>
      <c r="O100" s="80">
        <v>0</v>
      </c>
      <c r="P100" s="80">
        <v>0</v>
      </c>
      <c r="Q100" s="80">
        <v>0</v>
      </c>
      <c r="R100" s="80">
        <v>0</v>
      </c>
      <c r="S100" s="80">
        <v>0</v>
      </c>
      <c r="T100" s="80">
        <v>0</v>
      </c>
      <c r="U100" s="80">
        <v>0</v>
      </c>
      <c r="V100" s="80">
        <v>0</v>
      </c>
      <c r="W100" s="81"/>
      <c r="X100" s="81"/>
      <c r="Y100" s="74"/>
    </row>
    <row r="101" spans="3:25" ht="16">
      <c r="C101" s="25" t="s">
        <v>524</v>
      </c>
      <c r="D101" s="25" t="s">
        <v>244</v>
      </c>
      <c r="E101" s="80">
        <v>0</v>
      </c>
      <c r="F101" s="80">
        <v>0</v>
      </c>
      <c r="G101" s="80">
        <v>0</v>
      </c>
      <c r="H101" s="80">
        <v>0</v>
      </c>
      <c r="I101" s="80">
        <v>0</v>
      </c>
      <c r="J101" s="80">
        <v>0</v>
      </c>
      <c r="K101" s="80">
        <v>0</v>
      </c>
      <c r="L101" s="80">
        <v>0</v>
      </c>
      <c r="M101" s="80">
        <v>0</v>
      </c>
      <c r="N101" s="80">
        <v>0</v>
      </c>
      <c r="O101" s="80">
        <v>0</v>
      </c>
      <c r="P101" s="80">
        <v>0</v>
      </c>
      <c r="Q101" s="80">
        <v>0</v>
      </c>
      <c r="R101" s="80">
        <v>0</v>
      </c>
      <c r="S101" s="80">
        <v>0</v>
      </c>
      <c r="T101" s="80">
        <v>0</v>
      </c>
      <c r="U101" s="80">
        <v>0</v>
      </c>
      <c r="V101" s="80">
        <v>0</v>
      </c>
      <c r="W101" s="81"/>
      <c r="X101" s="81"/>
      <c r="Y101" s="74"/>
    </row>
    <row r="102" spans="3:25" ht="16">
      <c r="C102" s="25" t="s">
        <v>525</v>
      </c>
      <c r="D102" s="25" t="s">
        <v>244</v>
      </c>
      <c r="E102" s="80">
        <v>0</v>
      </c>
      <c r="F102" s="80">
        <v>0</v>
      </c>
      <c r="G102" s="80">
        <v>0</v>
      </c>
      <c r="H102" s="80">
        <v>0</v>
      </c>
      <c r="I102" s="80">
        <v>0</v>
      </c>
      <c r="J102" s="80">
        <v>0</v>
      </c>
      <c r="K102" s="80">
        <v>0</v>
      </c>
      <c r="L102" s="80">
        <v>0</v>
      </c>
      <c r="M102" s="80">
        <v>0</v>
      </c>
      <c r="N102" s="80">
        <v>0</v>
      </c>
      <c r="O102" s="80">
        <v>0</v>
      </c>
      <c r="P102" s="80">
        <v>0</v>
      </c>
      <c r="Q102" s="80">
        <v>0</v>
      </c>
      <c r="R102" s="80">
        <v>0</v>
      </c>
      <c r="S102" s="80">
        <v>0</v>
      </c>
      <c r="T102" s="80">
        <v>0</v>
      </c>
      <c r="U102" s="80">
        <v>0</v>
      </c>
      <c r="V102" s="80">
        <v>0</v>
      </c>
      <c r="W102" s="81"/>
      <c r="X102" s="81"/>
      <c r="Y102" s="74"/>
    </row>
    <row r="103" spans="3:25" ht="16">
      <c r="C103" s="25" t="s">
        <v>526</v>
      </c>
      <c r="D103" s="25" t="s">
        <v>244</v>
      </c>
      <c r="E103" s="80">
        <v>0</v>
      </c>
      <c r="F103" s="80">
        <v>0</v>
      </c>
      <c r="G103" s="80">
        <v>0</v>
      </c>
      <c r="H103" s="80">
        <v>0</v>
      </c>
      <c r="I103" s="80">
        <v>0</v>
      </c>
      <c r="J103" s="80">
        <v>0</v>
      </c>
      <c r="K103" s="80">
        <v>0</v>
      </c>
      <c r="L103" s="80">
        <v>0</v>
      </c>
      <c r="M103" s="80">
        <v>0</v>
      </c>
      <c r="N103" s="80">
        <v>0</v>
      </c>
      <c r="O103" s="80">
        <v>0</v>
      </c>
      <c r="P103" s="80">
        <v>0</v>
      </c>
      <c r="Q103" s="80">
        <v>0</v>
      </c>
      <c r="R103" s="80">
        <v>0</v>
      </c>
      <c r="S103" s="80">
        <v>0</v>
      </c>
      <c r="T103" s="80">
        <v>0</v>
      </c>
      <c r="U103" s="80">
        <v>0</v>
      </c>
      <c r="V103" s="80">
        <v>0</v>
      </c>
      <c r="W103" s="81"/>
      <c r="X103" s="81"/>
      <c r="Y103" s="74"/>
    </row>
    <row r="104" spans="3:25" ht="16">
      <c r="C104" s="25" t="s">
        <v>527</v>
      </c>
      <c r="D104" s="25" t="s">
        <v>244</v>
      </c>
      <c r="E104" s="80">
        <v>0</v>
      </c>
      <c r="F104" s="80">
        <v>0</v>
      </c>
      <c r="G104" s="80">
        <v>0</v>
      </c>
      <c r="H104" s="80">
        <v>0</v>
      </c>
      <c r="I104" s="80">
        <v>0</v>
      </c>
      <c r="J104" s="80">
        <v>0</v>
      </c>
      <c r="K104" s="80">
        <v>0</v>
      </c>
      <c r="L104" s="80">
        <v>0</v>
      </c>
      <c r="M104" s="80">
        <v>0</v>
      </c>
      <c r="N104" s="80">
        <v>0</v>
      </c>
      <c r="O104" s="80">
        <v>0</v>
      </c>
      <c r="P104" s="80">
        <v>0</v>
      </c>
      <c r="Q104" s="80">
        <v>0</v>
      </c>
      <c r="R104" s="80">
        <v>0</v>
      </c>
      <c r="S104" s="80">
        <v>0</v>
      </c>
      <c r="T104" s="80">
        <v>0</v>
      </c>
      <c r="U104" s="80">
        <v>0</v>
      </c>
      <c r="V104" s="80">
        <v>0</v>
      </c>
      <c r="W104" s="81"/>
      <c r="X104" s="81"/>
      <c r="Y104" s="74"/>
    </row>
    <row r="105" spans="3:25" ht="16">
      <c r="C105" s="25" t="s">
        <v>528</v>
      </c>
      <c r="D105" s="25" t="s">
        <v>244</v>
      </c>
      <c r="E105" s="80">
        <v>0</v>
      </c>
      <c r="F105" s="80">
        <v>0</v>
      </c>
      <c r="G105" s="80">
        <v>0</v>
      </c>
      <c r="H105" s="80">
        <v>0</v>
      </c>
      <c r="I105" s="80">
        <v>0</v>
      </c>
      <c r="J105" s="80">
        <v>0</v>
      </c>
      <c r="K105" s="80">
        <v>0</v>
      </c>
      <c r="L105" s="80">
        <v>0</v>
      </c>
      <c r="M105" s="80">
        <v>0</v>
      </c>
      <c r="N105" s="80">
        <v>0</v>
      </c>
      <c r="O105" s="80">
        <v>0</v>
      </c>
      <c r="P105" s="80">
        <v>0</v>
      </c>
      <c r="Q105" s="80">
        <v>0</v>
      </c>
      <c r="R105" s="80">
        <v>0</v>
      </c>
      <c r="S105" s="80">
        <v>0</v>
      </c>
      <c r="T105" s="80">
        <v>0</v>
      </c>
      <c r="U105" s="80">
        <v>0</v>
      </c>
      <c r="V105" s="80">
        <v>0</v>
      </c>
      <c r="W105" s="81"/>
      <c r="X105" s="81"/>
      <c r="Y105" s="74"/>
    </row>
    <row r="106" spans="3:25" ht="16">
      <c r="C106" s="25" t="s">
        <v>530</v>
      </c>
      <c r="D106" s="25" t="s">
        <v>244</v>
      </c>
      <c r="E106" s="80">
        <v>0</v>
      </c>
      <c r="F106" s="80">
        <v>0</v>
      </c>
      <c r="G106" s="80">
        <v>0</v>
      </c>
      <c r="H106" s="80">
        <v>0</v>
      </c>
      <c r="I106" s="80">
        <v>0</v>
      </c>
      <c r="J106" s="80">
        <v>0</v>
      </c>
      <c r="K106" s="80">
        <v>0</v>
      </c>
      <c r="L106" s="80">
        <v>0</v>
      </c>
      <c r="M106" s="80">
        <v>0</v>
      </c>
      <c r="N106" s="80">
        <v>0</v>
      </c>
      <c r="O106" s="80">
        <v>0</v>
      </c>
      <c r="P106" s="80">
        <v>0</v>
      </c>
      <c r="Q106" s="80">
        <v>0</v>
      </c>
      <c r="R106" s="80">
        <v>0</v>
      </c>
      <c r="S106" s="80">
        <v>0</v>
      </c>
      <c r="T106" s="80">
        <v>0</v>
      </c>
      <c r="U106" s="80">
        <v>0</v>
      </c>
      <c r="V106" s="80">
        <v>0</v>
      </c>
      <c r="W106" s="81"/>
      <c r="X106" s="81"/>
      <c r="Y106" s="74"/>
    </row>
    <row r="107" spans="3:25" ht="16">
      <c r="C107" s="25" t="s">
        <v>533</v>
      </c>
      <c r="D107" s="25" t="s">
        <v>534</v>
      </c>
      <c r="E107" s="80">
        <v>0</v>
      </c>
      <c r="F107" s="80">
        <v>0</v>
      </c>
      <c r="G107" s="80">
        <v>0</v>
      </c>
      <c r="H107" s="80">
        <v>0</v>
      </c>
      <c r="I107" s="80">
        <v>0</v>
      </c>
      <c r="J107" s="80">
        <v>0</v>
      </c>
      <c r="K107" s="80">
        <v>0</v>
      </c>
      <c r="L107" s="80">
        <v>0</v>
      </c>
      <c r="M107" s="80">
        <v>0</v>
      </c>
      <c r="N107" s="80">
        <v>0</v>
      </c>
      <c r="O107" s="80">
        <v>0</v>
      </c>
      <c r="P107" s="80">
        <v>0</v>
      </c>
      <c r="Q107" s="80">
        <v>0</v>
      </c>
      <c r="R107" s="80">
        <v>0</v>
      </c>
      <c r="S107" s="80">
        <v>0</v>
      </c>
      <c r="T107" s="80">
        <v>0</v>
      </c>
      <c r="U107" s="80">
        <v>0</v>
      </c>
      <c r="V107" s="80">
        <v>0</v>
      </c>
      <c r="W107" s="81"/>
      <c r="X107" s="81"/>
      <c r="Y107" s="74"/>
    </row>
    <row r="108" spans="3:25" ht="16">
      <c r="C108" s="25" t="s">
        <v>504</v>
      </c>
      <c r="D108" s="25" t="s">
        <v>534</v>
      </c>
      <c r="E108" s="80">
        <v>0</v>
      </c>
      <c r="F108" s="80">
        <v>0</v>
      </c>
      <c r="G108" s="80">
        <v>0</v>
      </c>
      <c r="H108" s="80">
        <v>0</v>
      </c>
      <c r="I108" s="80">
        <v>0</v>
      </c>
      <c r="J108" s="80">
        <v>0</v>
      </c>
      <c r="K108" s="80">
        <v>0</v>
      </c>
      <c r="L108" s="80">
        <v>0</v>
      </c>
      <c r="M108" s="80">
        <v>0</v>
      </c>
      <c r="N108" s="80">
        <v>0</v>
      </c>
      <c r="O108" s="80">
        <v>0</v>
      </c>
      <c r="P108" s="80">
        <v>0</v>
      </c>
      <c r="Q108" s="80">
        <v>0</v>
      </c>
      <c r="R108" s="80">
        <v>0</v>
      </c>
      <c r="S108" s="80">
        <v>0</v>
      </c>
      <c r="T108" s="80">
        <v>0</v>
      </c>
      <c r="U108" s="80">
        <v>0</v>
      </c>
      <c r="V108" s="80">
        <v>0</v>
      </c>
      <c r="W108" s="81"/>
      <c r="X108" s="81"/>
      <c r="Y108" s="74"/>
    </row>
    <row r="109" spans="3:25" ht="16">
      <c r="C109" s="25" t="s">
        <v>505</v>
      </c>
      <c r="D109" s="25" t="s">
        <v>534</v>
      </c>
      <c r="E109" s="80">
        <v>0</v>
      </c>
      <c r="F109" s="80">
        <v>0</v>
      </c>
      <c r="G109" s="80">
        <v>0</v>
      </c>
      <c r="H109" s="80">
        <v>0</v>
      </c>
      <c r="I109" s="80">
        <v>0</v>
      </c>
      <c r="J109" s="80">
        <v>0</v>
      </c>
      <c r="K109" s="80">
        <v>0</v>
      </c>
      <c r="L109" s="80">
        <v>0</v>
      </c>
      <c r="M109" s="80">
        <v>0</v>
      </c>
      <c r="N109" s="80">
        <v>0</v>
      </c>
      <c r="O109" s="80">
        <v>0</v>
      </c>
      <c r="P109" s="80">
        <v>0</v>
      </c>
      <c r="Q109" s="80">
        <v>0</v>
      </c>
      <c r="R109" s="80">
        <v>0</v>
      </c>
      <c r="S109" s="80">
        <v>0</v>
      </c>
      <c r="T109" s="80">
        <v>0</v>
      </c>
      <c r="U109" s="80">
        <v>0</v>
      </c>
      <c r="V109" s="80">
        <v>0</v>
      </c>
      <c r="W109" s="81"/>
      <c r="X109" s="81"/>
      <c r="Y109" s="74"/>
    </row>
    <row r="110" spans="3:25" ht="16">
      <c r="C110" s="25" t="s">
        <v>506</v>
      </c>
      <c r="D110" s="25" t="s">
        <v>534</v>
      </c>
      <c r="E110" s="80">
        <v>0</v>
      </c>
      <c r="F110" s="80">
        <v>0</v>
      </c>
      <c r="G110" s="80">
        <v>0</v>
      </c>
      <c r="H110" s="80">
        <v>0</v>
      </c>
      <c r="I110" s="80">
        <v>0</v>
      </c>
      <c r="J110" s="80">
        <v>0</v>
      </c>
      <c r="K110" s="80">
        <v>0</v>
      </c>
      <c r="L110" s="80">
        <v>0</v>
      </c>
      <c r="M110" s="80">
        <v>0</v>
      </c>
      <c r="N110" s="80">
        <v>0</v>
      </c>
      <c r="O110" s="80">
        <v>0</v>
      </c>
      <c r="P110" s="80">
        <v>0</v>
      </c>
      <c r="Q110" s="80">
        <v>0</v>
      </c>
      <c r="R110" s="80">
        <v>0</v>
      </c>
      <c r="S110" s="80">
        <v>0</v>
      </c>
      <c r="T110" s="80">
        <v>0</v>
      </c>
      <c r="U110" s="80">
        <v>0</v>
      </c>
      <c r="V110" s="80">
        <v>0</v>
      </c>
      <c r="W110" s="81"/>
      <c r="X110" s="81"/>
      <c r="Y110" s="74"/>
    </row>
    <row r="111" spans="3:25" ht="16">
      <c r="C111" s="25" t="s">
        <v>507</v>
      </c>
      <c r="D111" s="25" t="s">
        <v>534</v>
      </c>
      <c r="E111" s="80">
        <v>0</v>
      </c>
      <c r="F111" s="80">
        <v>0</v>
      </c>
      <c r="G111" s="80">
        <v>0</v>
      </c>
      <c r="H111" s="80">
        <v>0</v>
      </c>
      <c r="I111" s="80">
        <v>0</v>
      </c>
      <c r="J111" s="80">
        <v>0</v>
      </c>
      <c r="K111" s="80">
        <v>0</v>
      </c>
      <c r="L111" s="80">
        <v>0</v>
      </c>
      <c r="M111" s="80">
        <v>0</v>
      </c>
      <c r="N111" s="80">
        <v>0</v>
      </c>
      <c r="O111" s="80">
        <v>0</v>
      </c>
      <c r="P111" s="80">
        <v>0</v>
      </c>
      <c r="Q111" s="80">
        <v>0</v>
      </c>
      <c r="R111" s="80">
        <v>0</v>
      </c>
      <c r="S111" s="80">
        <v>0</v>
      </c>
      <c r="T111" s="80">
        <v>0</v>
      </c>
      <c r="U111" s="80">
        <v>0</v>
      </c>
      <c r="V111" s="80">
        <v>0</v>
      </c>
      <c r="W111" s="81"/>
      <c r="X111" s="81"/>
      <c r="Y111" s="74"/>
    </row>
    <row r="112" spans="3:25" ht="16">
      <c r="C112" s="25" t="s">
        <v>508</v>
      </c>
      <c r="D112" s="25" t="s">
        <v>534</v>
      </c>
      <c r="E112" s="80">
        <v>0</v>
      </c>
      <c r="F112" s="80">
        <v>0</v>
      </c>
      <c r="G112" s="80">
        <v>0</v>
      </c>
      <c r="H112" s="80">
        <v>0</v>
      </c>
      <c r="I112" s="80">
        <v>0</v>
      </c>
      <c r="J112" s="80">
        <v>0</v>
      </c>
      <c r="K112" s="80">
        <v>0</v>
      </c>
      <c r="L112" s="80">
        <v>0</v>
      </c>
      <c r="M112" s="80">
        <v>0</v>
      </c>
      <c r="N112" s="80">
        <v>0</v>
      </c>
      <c r="O112" s="80">
        <v>0</v>
      </c>
      <c r="P112" s="80">
        <v>0</v>
      </c>
      <c r="Q112" s="80">
        <v>0</v>
      </c>
      <c r="R112" s="80">
        <v>0</v>
      </c>
      <c r="S112" s="80">
        <v>0</v>
      </c>
      <c r="T112" s="80">
        <v>0</v>
      </c>
      <c r="U112" s="80">
        <v>0</v>
      </c>
      <c r="V112" s="80">
        <v>0</v>
      </c>
      <c r="W112" s="81"/>
      <c r="X112" s="81"/>
      <c r="Y112" s="74"/>
    </row>
    <row r="113" spans="3:25" ht="16">
      <c r="C113" s="25" t="s">
        <v>509</v>
      </c>
      <c r="D113" s="25" t="s">
        <v>534</v>
      </c>
      <c r="E113" s="80">
        <v>0</v>
      </c>
      <c r="F113" s="80">
        <v>0</v>
      </c>
      <c r="G113" s="80">
        <v>0</v>
      </c>
      <c r="H113" s="80">
        <v>0</v>
      </c>
      <c r="I113" s="80">
        <v>0</v>
      </c>
      <c r="J113" s="80">
        <v>0</v>
      </c>
      <c r="K113" s="80">
        <v>0</v>
      </c>
      <c r="L113" s="80">
        <v>0</v>
      </c>
      <c r="M113" s="80">
        <v>0</v>
      </c>
      <c r="N113" s="80">
        <v>0</v>
      </c>
      <c r="O113" s="80">
        <v>0</v>
      </c>
      <c r="P113" s="80">
        <v>0</v>
      </c>
      <c r="Q113" s="80">
        <v>0</v>
      </c>
      <c r="R113" s="80">
        <v>0</v>
      </c>
      <c r="S113" s="80">
        <v>0</v>
      </c>
      <c r="T113" s="80">
        <v>0</v>
      </c>
      <c r="U113" s="80">
        <v>0</v>
      </c>
      <c r="V113" s="80">
        <v>0</v>
      </c>
      <c r="W113" s="81"/>
      <c r="X113" s="81"/>
      <c r="Y113" s="74"/>
    </row>
    <row r="114" spans="3:25" ht="16">
      <c r="C114" s="25" t="s">
        <v>510</v>
      </c>
      <c r="D114" s="25" t="s">
        <v>534</v>
      </c>
      <c r="E114" s="80">
        <v>0</v>
      </c>
      <c r="F114" s="80">
        <v>0</v>
      </c>
      <c r="G114" s="80">
        <v>0</v>
      </c>
      <c r="H114" s="80">
        <v>0</v>
      </c>
      <c r="I114" s="80">
        <v>0</v>
      </c>
      <c r="J114" s="80">
        <v>0</v>
      </c>
      <c r="K114" s="80">
        <v>0</v>
      </c>
      <c r="L114" s="80">
        <v>0</v>
      </c>
      <c r="M114" s="80">
        <v>0</v>
      </c>
      <c r="N114" s="80">
        <v>0</v>
      </c>
      <c r="O114" s="80">
        <v>0</v>
      </c>
      <c r="P114" s="80">
        <v>0</v>
      </c>
      <c r="Q114" s="80">
        <v>0</v>
      </c>
      <c r="R114" s="80">
        <v>0</v>
      </c>
      <c r="S114" s="80">
        <v>0</v>
      </c>
      <c r="T114" s="80">
        <v>0</v>
      </c>
      <c r="U114" s="80">
        <v>0</v>
      </c>
      <c r="V114" s="80">
        <v>0</v>
      </c>
      <c r="W114" s="81"/>
      <c r="X114" s="81"/>
      <c r="Y114" s="74"/>
    </row>
    <row r="115" spans="3:25" ht="16">
      <c r="C115" s="25" t="s">
        <v>511</v>
      </c>
      <c r="D115" s="25" t="s">
        <v>534</v>
      </c>
      <c r="E115" s="80">
        <v>0</v>
      </c>
      <c r="F115" s="80">
        <v>0</v>
      </c>
      <c r="G115" s="80">
        <v>0</v>
      </c>
      <c r="H115" s="80">
        <v>0</v>
      </c>
      <c r="I115" s="80">
        <v>0</v>
      </c>
      <c r="J115" s="80">
        <v>0</v>
      </c>
      <c r="K115" s="80">
        <v>0</v>
      </c>
      <c r="L115" s="80">
        <v>0</v>
      </c>
      <c r="M115" s="80">
        <v>0</v>
      </c>
      <c r="N115" s="80">
        <v>0</v>
      </c>
      <c r="O115" s="80">
        <v>0</v>
      </c>
      <c r="P115" s="80">
        <v>0</v>
      </c>
      <c r="Q115" s="80">
        <v>0</v>
      </c>
      <c r="R115" s="80">
        <v>0</v>
      </c>
      <c r="S115" s="80">
        <v>0</v>
      </c>
      <c r="T115" s="80">
        <v>0</v>
      </c>
      <c r="U115" s="80">
        <v>0</v>
      </c>
      <c r="V115" s="80">
        <v>0</v>
      </c>
      <c r="W115" s="81"/>
      <c r="X115" s="81"/>
      <c r="Y115" s="74"/>
    </row>
    <row r="116" spans="3:25" ht="16">
      <c r="C116" s="25" t="s">
        <v>512</v>
      </c>
      <c r="D116" s="25" t="s">
        <v>534</v>
      </c>
      <c r="E116" s="80">
        <v>0</v>
      </c>
      <c r="F116" s="80">
        <v>0</v>
      </c>
      <c r="G116" s="80">
        <v>0</v>
      </c>
      <c r="H116" s="80">
        <v>0</v>
      </c>
      <c r="I116" s="80">
        <v>0</v>
      </c>
      <c r="J116" s="80">
        <v>0</v>
      </c>
      <c r="K116" s="80">
        <v>0</v>
      </c>
      <c r="L116" s="80">
        <v>0</v>
      </c>
      <c r="M116" s="80">
        <v>0</v>
      </c>
      <c r="N116" s="80">
        <v>0</v>
      </c>
      <c r="O116" s="80">
        <v>0</v>
      </c>
      <c r="P116" s="80">
        <v>0</v>
      </c>
      <c r="Q116" s="80">
        <v>0</v>
      </c>
      <c r="R116" s="80">
        <v>0</v>
      </c>
      <c r="S116" s="80">
        <v>0</v>
      </c>
      <c r="T116" s="80">
        <v>0</v>
      </c>
      <c r="U116" s="80">
        <v>0</v>
      </c>
      <c r="V116" s="80">
        <v>0</v>
      </c>
      <c r="W116" s="81"/>
      <c r="X116" s="81"/>
      <c r="Y116" s="74"/>
    </row>
    <row r="117" spans="3:25" ht="16">
      <c r="C117" s="25" t="s">
        <v>513</v>
      </c>
      <c r="D117" s="25" t="s">
        <v>534</v>
      </c>
      <c r="E117" s="80">
        <v>0</v>
      </c>
      <c r="F117" s="80">
        <v>0</v>
      </c>
      <c r="G117" s="80">
        <v>0</v>
      </c>
      <c r="H117" s="80">
        <v>0</v>
      </c>
      <c r="I117" s="80">
        <v>0</v>
      </c>
      <c r="J117" s="80">
        <v>0</v>
      </c>
      <c r="K117" s="80">
        <v>0</v>
      </c>
      <c r="L117" s="80">
        <v>0</v>
      </c>
      <c r="M117" s="80">
        <v>0</v>
      </c>
      <c r="N117" s="80">
        <v>0</v>
      </c>
      <c r="O117" s="80">
        <v>0</v>
      </c>
      <c r="P117" s="80">
        <v>0</v>
      </c>
      <c r="Q117" s="80">
        <v>0</v>
      </c>
      <c r="R117" s="80">
        <v>0</v>
      </c>
      <c r="S117" s="80">
        <v>0</v>
      </c>
      <c r="T117" s="80">
        <v>0</v>
      </c>
      <c r="U117" s="80">
        <v>0</v>
      </c>
      <c r="V117" s="80">
        <v>0</v>
      </c>
      <c r="W117" s="81"/>
      <c r="X117" s="81"/>
      <c r="Y117" s="74"/>
    </row>
    <row r="118" spans="3:25" ht="16">
      <c r="C118" s="25" t="s">
        <v>514</v>
      </c>
      <c r="D118" s="25" t="s">
        <v>534</v>
      </c>
      <c r="E118" s="80">
        <v>0</v>
      </c>
      <c r="F118" s="80">
        <v>0</v>
      </c>
      <c r="G118" s="80">
        <v>0</v>
      </c>
      <c r="H118" s="80">
        <v>0</v>
      </c>
      <c r="I118" s="80">
        <v>0</v>
      </c>
      <c r="J118" s="80">
        <v>0</v>
      </c>
      <c r="K118" s="80">
        <v>0</v>
      </c>
      <c r="L118" s="80">
        <v>0</v>
      </c>
      <c r="M118" s="80">
        <v>0</v>
      </c>
      <c r="N118" s="80">
        <v>0</v>
      </c>
      <c r="O118" s="80">
        <v>0</v>
      </c>
      <c r="P118" s="80">
        <v>0</v>
      </c>
      <c r="Q118" s="80">
        <v>0</v>
      </c>
      <c r="R118" s="80">
        <v>0</v>
      </c>
      <c r="S118" s="80">
        <v>0</v>
      </c>
      <c r="T118" s="80">
        <v>0</v>
      </c>
      <c r="U118" s="80">
        <v>0</v>
      </c>
      <c r="V118" s="80">
        <v>0</v>
      </c>
      <c r="W118" s="81"/>
      <c r="X118" s="81"/>
      <c r="Y118" s="74"/>
    </row>
    <row r="119" spans="3:25" ht="16">
      <c r="C119" s="25" t="s">
        <v>515</v>
      </c>
      <c r="D119" s="25" t="s">
        <v>534</v>
      </c>
      <c r="E119" s="80">
        <v>0</v>
      </c>
      <c r="F119" s="80">
        <v>0</v>
      </c>
      <c r="G119" s="80">
        <v>0</v>
      </c>
      <c r="H119" s="80">
        <v>0</v>
      </c>
      <c r="I119" s="80">
        <v>0</v>
      </c>
      <c r="J119" s="80">
        <v>0</v>
      </c>
      <c r="K119" s="80">
        <v>0</v>
      </c>
      <c r="L119" s="80">
        <v>0</v>
      </c>
      <c r="M119" s="80">
        <v>0</v>
      </c>
      <c r="N119" s="80">
        <v>0</v>
      </c>
      <c r="O119" s="80">
        <v>0</v>
      </c>
      <c r="P119" s="80">
        <v>0</v>
      </c>
      <c r="Q119" s="80">
        <v>0</v>
      </c>
      <c r="R119" s="80">
        <v>0</v>
      </c>
      <c r="S119" s="80">
        <v>0</v>
      </c>
      <c r="T119" s="80">
        <v>0</v>
      </c>
      <c r="U119" s="80">
        <v>0</v>
      </c>
      <c r="V119" s="80">
        <v>0</v>
      </c>
      <c r="W119" s="81"/>
      <c r="X119" s="81"/>
      <c r="Y119" s="74"/>
    </row>
    <row r="120" spans="3:25" ht="16">
      <c r="C120" s="25" t="s">
        <v>516</v>
      </c>
      <c r="D120" s="25" t="s">
        <v>534</v>
      </c>
      <c r="E120" s="80">
        <v>0</v>
      </c>
      <c r="F120" s="80">
        <v>0</v>
      </c>
      <c r="G120" s="80">
        <v>0</v>
      </c>
      <c r="H120" s="80">
        <v>0</v>
      </c>
      <c r="I120" s="80">
        <v>0</v>
      </c>
      <c r="J120" s="80">
        <v>0</v>
      </c>
      <c r="K120" s="80">
        <v>0</v>
      </c>
      <c r="L120" s="80">
        <v>0</v>
      </c>
      <c r="M120" s="80">
        <v>0</v>
      </c>
      <c r="N120" s="80">
        <v>0</v>
      </c>
      <c r="O120" s="80">
        <v>0</v>
      </c>
      <c r="P120" s="80">
        <v>0</v>
      </c>
      <c r="Q120" s="80">
        <v>0</v>
      </c>
      <c r="R120" s="80">
        <v>0</v>
      </c>
      <c r="S120" s="80">
        <v>0</v>
      </c>
      <c r="T120" s="80">
        <v>0</v>
      </c>
      <c r="U120" s="80">
        <v>0</v>
      </c>
      <c r="V120" s="80">
        <v>0</v>
      </c>
      <c r="W120" s="81"/>
      <c r="X120" s="81"/>
      <c r="Y120" s="74"/>
    </row>
    <row r="121" spans="3:25" ht="16">
      <c r="C121" s="25" t="s">
        <v>517</v>
      </c>
      <c r="D121" s="25" t="s">
        <v>534</v>
      </c>
      <c r="E121" s="80">
        <v>0</v>
      </c>
      <c r="F121" s="80">
        <v>0</v>
      </c>
      <c r="G121" s="80">
        <v>0</v>
      </c>
      <c r="H121" s="80">
        <v>0</v>
      </c>
      <c r="I121" s="80">
        <v>0</v>
      </c>
      <c r="J121" s="80">
        <v>0</v>
      </c>
      <c r="K121" s="80">
        <v>0</v>
      </c>
      <c r="L121" s="80">
        <v>0</v>
      </c>
      <c r="M121" s="80">
        <v>0</v>
      </c>
      <c r="N121" s="80">
        <v>0</v>
      </c>
      <c r="O121" s="80">
        <v>0</v>
      </c>
      <c r="P121" s="80">
        <v>0</v>
      </c>
      <c r="Q121" s="80">
        <v>0</v>
      </c>
      <c r="R121" s="80">
        <v>0</v>
      </c>
      <c r="S121" s="80">
        <v>0</v>
      </c>
      <c r="T121" s="80">
        <v>0</v>
      </c>
      <c r="U121" s="80">
        <v>0</v>
      </c>
      <c r="V121" s="80">
        <v>0</v>
      </c>
      <c r="W121" s="81"/>
      <c r="X121" s="81"/>
      <c r="Y121" s="74"/>
    </row>
    <row r="122" spans="3:25" ht="16">
      <c r="C122" s="25" t="s">
        <v>518</v>
      </c>
      <c r="D122" s="25" t="s">
        <v>534</v>
      </c>
      <c r="E122" s="80">
        <v>0</v>
      </c>
      <c r="F122" s="80">
        <v>0</v>
      </c>
      <c r="G122" s="80">
        <v>0</v>
      </c>
      <c r="H122" s="80">
        <v>0</v>
      </c>
      <c r="I122" s="80">
        <v>0</v>
      </c>
      <c r="J122" s="80">
        <v>0</v>
      </c>
      <c r="K122" s="80">
        <v>0</v>
      </c>
      <c r="L122" s="80">
        <v>0</v>
      </c>
      <c r="M122" s="80">
        <v>0</v>
      </c>
      <c r="N122" s="80">
        <v>0</v>
      </c>
      <c r="O122" s="80">
        <v>0</v>
      </c>
      <c r="P122" s="80">
        <v>0</v>
      </c>
      <c r="Q122" s="80">
        <v>0</v>
      </c>
      <c r="R122" s="80">
        <v>0</v>
      </c>
      <c r="S122" s="80">
        <v>0</v>
      </c>
      <c r="T122" s="80">
        <v>0</v>
      </c>
      <c r="U122" s="80">
        <v>0</v>
      </c>
      <c r="V122" s="80">
        <v>0</v>
      </c>
      <c r="W122" s="81"/>
      <c r="X122" s="81"/>
      <c r="Y122" s="74"/>
    </row>
    <row r="123" spans="3:25" ht="16">
      <c r="C123" s="25" t="s">
        <v>519</v>
      </c>
      <c r="D123" s="25" t="s">
        <v>534</v>
      </c>
      <c r="E123" s="80">
        <v>0</v>
      </c>
      <c r="F123" s="80">
        <v>0</v>
      </c>
      <c r="G123" s="80">
        <v>0</v>
      </c>
      <c r="H123" s="80">
        <v>0</v>
      </c>
      <c r="I123" s="80">
        <v>0</v>
      </c>
      <c r="J123" s="80">
        <v>0</v>
      </c>
      <c r="K123" s="80">
        <v>0</v>
      </c>
      <c r="L123" s="80">
        <v>0</v>
      </c>
      <c r="M123" s="80">
        <v>0</v>
      </c>
      <c r="N123" s="80">
        <v>0</v>
      </c>
      <c r="O123" s="80">
        <v>0</v>
      </c>
      <c r="P123" s="80">
        <v>0</v>
      </c>
      <c r="Q123" s="80">
        <v>0</v>
      </c>
      <c r="R123" s="80">
        <v>0</v>
      </c>
      <c r="S123" s="80">
        <v>0</v>
      </c>
      <c r="T123" s="80">
        <v>0</v>
      </c>
      <c r="U123" s="80">
        <v>0</v>
      </c>
      <c r="V123" s="80">
        <v>0</v>
      </c>
      <c r="W123" s="81"/>
      <c r="X123" s="81"/>
      <c r="Y123" s="74"/>
    </row>
    <row r="124" spans="3:25" ht="16">
      <c r="C124" s="25" t="s">
        <v>520</v>
      </c>
      <c r="D124" s="25" t="s">
        <v>534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80">
        <v>0</v>
      </c>
      <c r="N124" s="80">
        <v>0</v>
      </c>
      <c r="O124" s="80">
        <v>0</v>
      </c>
      <c r="P124" s="80">
        <v>0</v>
      </c>
      <c r="Q124" s="80">
        <v>0</v>
      </c>
      <c r="R124" s="80">
        <v>0</v>
      </c>
      <c r="S124" s="80">
        <v>0</v>
      </c>
      <c r="T124" s="80">
        <v>0</v>
      </c>
      <c r="U124" s="80">
        <v>0</v>
      </c>
      <c r="V124" s="80">
        <v>0</v>
      </c>
      <c r="W124" s="81"/>
      <c r="X124" s="81"/>
      <c r="Y124" s="74"/>
    </row>
    <row r="125" spans="3:25" ht="16">
      <c r="C125" s="25" t="s">
        <v>521</v>
      </c>
      <c r="D125" s="25" t="s">
        <v>534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80">
        <v>0</v>
      </c>
      <c r="N125" s="80">
        <v>0</v>
      </c>
      <c r="O125" s="80">
        <v>0</v>
      </c>
      <c r="P125" s="80">
        <v>0</v>
      </c>
      <c r="Q125" s="80">
        <v>0</v>
      </c>
      <c r="R125" s="80">
        <v>0</v>
      </c>
      <c r="S125" s="80">
        <v>0</v>
      </c>
      <c r="T125" s="80">
        <v>0</v>
      </c>
      <c r="U125" s="80">
        <v>0</v>
      </c>
      <c r="V125" s="80">
        <v>0</v>
      </c>
      <c r="W125" s="81"/>
      <c r="X125" s="81"/>
      <c r="Y125" s="74"/>
    </row>
    <row r="126" spans="3:25" ht="16">
      <c r="C126" s="25" t="s">
        <v>522</v>
      </c>
      <c r="D126" s="25" t="s">
        <v>534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80">
        <v>0</v>
      </c>
      <c r="N126" s="80">
        <v>0</v>
      </c>
      <c r="O126" s="80">
        <v>0</v>
      </c>
      <c r="P126" s="80">
        <v>0</v>
      </c>
      <c r="Q126" s="80">
        <v>0</v>
      </c>
      <c r="R126" s="80">
        <v>0</v>
      </c>
      <c r="S126" s="80">
        <v>0</v>
      </c>
      <c r="T126" s="80">
        <v>0</v>
      </c>
      <c r="U126" s="80">
        <v>0</v>
      </c>
      <c r="V126" s="80">
        <v>0</v>
      </c>
      <c r="W126" s="81"/>
      <c r="X126" s="81"/>
      <c r="Y126" s="74"/>
    </row>
    <row r="127" spans="3:25" ht="16">
      <c r="C127" s="25" t="s">
        <v>523</v>
      </c>
      <c r="D127" s="25" t="s">
        <v>534</v>
      </c>
      <c r="E127" s="80">
        <v>0</v>
      </c>
      <c r="F127" s="80">
        <v>0</v>
      </c>
      <c r="G127" s="80">
        <v>0</v>
      </c>
      <c r="H127" s="80">
        <v>0</v>
      </c>
      <c r="I127" s="80">
        <v>0</v>
      </c>
      <c r="J127" s="80">
        <v>0</v>
      </c>
      <c r="K127" s="80">
        <v>0</v>
      </c>
      <c r="L127" s="80">
        <v>0</v>
      </c>
      <c r="M127" s="80">
        <v>0</v>
      </c>
      <c r="N127" s="80">
        <v>0</v>
      </c>
      <c r="O127" s="80">
        <v>0</v>
      </c>
      <c r="P127" s="80">
        <v>0</v>
      </c>
      <c r="Q127" s="80">
        <v>0</v>
      </c>
      <c r="R127" s="80">
        <v>0</v>
      </c>
      <c r="S127" s="80">
        <v>0</v>
      </c>
      <c r="T127" s="80">
        <v>0</v>
      </c>
      <c r="U127" s="80">
        <v>0</v>
      </c>
      <c r="V127" s="80">
        <v>0</v>
      </c>
      <c r="W127" s="81"/>
      <c r="X127" s="81"/>
      <c r="Y127" s="74"/>
    </row>
    <row r="128" spans="3:25" ht="16">
      <c r="C128" s="25" t="s">
        <v>524</v>
      </c>
      <c r="D128" s="25" t="s">
        <v>534</v>
      </c>
      <c r="E128" s="80">
        <v>0</v>
      </c>
      <c r="F128" s="80">
        <v>0</v>
      </c>
      <c r="G128" s="80">
        <v>0</v>
      </c>
      <c r="H128" s="80">
        <v>0</v>
      </c>
      <c r="I128" s="80">
        <v>0</v>
      </c>
      <c r="J128" s="80">
        <v>0</v>
      </c>
      <c r="K128" s="80">
        <v>0</v>
      </c>
      <c r="L128" s="80">
        <v>0</v>
      </c>
      <c r="M128" s="80">
        <v>0</v>
      </c>
      <c r="N128" s="80">
        <v>0</v>
      </c>
      <c r="O128" s="80">
        <v>0</v>
      </c>
      <c r="P128" s="80">
        <v>0</v>
      </c>
      <c r="Q128" s="80">
        <v>0</v>
      </c>
      <c r="R128" s="80">
        <v>0</v>
      </c>
      <c r="S128" s="80">
        <v>0</v>
      </c>
      <c r="T128" s="80">
        <v>0</v>
      </c>
      <c r="U128" s="80">
        <v>0</v>
      </c>
      <c r="V128" s="80">
        <v>0</v>
      </c>
      <c r="W128" s="81"/>
      <c r="X128" s="81"/>
      <c r="Y128" s="74"/>
    </row>
    <row r="129" spans="3:25" ht="16">
      <c r="C129" s="25" t="s">
        <v>525</v>
      </c>
      <c r="D129" s="25" t="s">
        <v>534</v>
      </c>
      <c r="E129" s="80">
        <v>0</v>
      </c>
      <c r="F129" s="80">
        <v>0</v>
      </c>
      <c r="G129" s="80">
        <v>0</v>
      </c>
      <c r="H129" s="80">
        <v>0</v>
      </c>
      <c r="I129" s="80">
        <v>0</v>
      </c>
      <c r="J129" s="80">
        <v>0</v>
      </c>
      <c r="K129" s="80">
        <v>0</v>
      </c>
      <c r="L129" s="80">
        <v>0</v>
      </c>
      <c r="M129" s="80">
        <v>0</v>
      </c>
      <c r="N129" s="80">
        <v>0</v>
      </c>
      <c r="O129" s="80">
        <v>0</v>
      </c>
      <c r="P129" s="80">
        <v>0</v>
      </c>
      <c r="Q129" s="80">
        <v>0</v>
      </c>
      <c r="R129" s="80">
        <v>0</v>
      </c>
      <c r="S129" s="80">
        <v>0</v>
      </c>
      <c r="T129" s="80">
        <v>0</v>
      </c>
      <c r="U129" s="80">
        <v>0</v>
      </c>
      <c r="V129" s="80">
        <v>0</v>
      </c>
      <c r="W129" s="81"/>
      <c r="X129" s="81"/>
      <c r="Y129" s="74"/>
    </row>
    <row r="130" spans="3:25" ht="16">
      <c r="C130" s="25" t="s">
        <v>526</v>
      </c>
      <c r="D130" s="25" t="s">
        <v>534</v>
      </c>
      <c r="E130" s="80">
        <v>0</v>
      </c>
      <c r="F130" s="80">
        <v>0</v>
      </c>
      <c r="G130" s="80">
        <v>0</v>
      </c>
      <c r="H130" s="80">
        <v>0</v>
      </c>
      <c r="I130" s="80">
        <v>0</v>
      </c>
      <c r="J130" s="80">
        <v>0</v>
      </c>
      <c r="K130" s="80">
        <v>0</v>
      </c>
      <c r="L130" s="80">
        <v>0</v>
      </c>
      <c r="M130" s="80">
        <v>0</v>
      </c>
      <c r="N130" s="80">
        <v>0</v>
      </c>
      <c r="O130" s="80">
        <v>0</v>
      </c>
      <c r="P130" s="80">
        <v>0</v>
      </c>
      <c r="Q130" s="80">
        <v>0</v>
      </c>
      <c r="R130" s="80">
        <v>0</v>
      </c>
      <c r="S130" s="80">
        <v>0</v>
      </c>
      <c r="T130" s="80">
        <v>0</v>
      </c>
      <c r="U130" s="80">
        <v>0</v>
      </c>
      <c r="V130" s="80">
        <v>0</v>
      </c>
      <c r="W130" s="81"/>
      <c r="X130" s="81"/>
      <c r="Y130" s="74"/>
    </row>
    <row r="131" spans="3:25" ht="16">
      <c r="C131" s="25" t="s">
        <v>527</v>
      </c>
      <c r="D131" s="25" t="s">
        <v>534</v>
      </c>
      <c r="E131" s="80">
        <v>0</v>
      </c>
      <c r="F131" s="80">
        <v>0</v>
      </c>
      <c r="G131" s="80">
        <v>0</v>
      </c>
      <c r="H131" s="80">
        <v>0</v>
      </c>
      <c r="I131" s="80">
        <v>0</v>
      </c>
      <c r="J131" s="80">
        <v>0</v>
      </c>
      <c r="K131" s="80">
        <v>0</v>
      </c>
      <c r="L131" s="80">
        <v>0</v>
      </c>
      <c r="M131" s="80">
        <v>0</v>
      </c>
      <c r="N131" s="80">
        <v>0</v>
      </c>
      <c r="O131" s="80">
        <v>0</v>
      </c>
      <c r="P131" s="80">
        <v>0</v>
      </c>
      <c r="Q131" s="80">
        <v>0</v>
      </c>
      <c r="R131" s="80">
        <v>0</v>
      </c>
      <c r="S131" s="80">
        <v>0</v>
      </c>
      <c r="T131" s="80">
        <v>0</v>
      </c>
      <c r="U131" s="80">
        <v>0</v>
      </c>
      <c r="V131" s="80">
        <v>0</v>
      </c>
      <c r="W131" s="81"/>
      <c r="X131" s="81"/>
      <c r="Y131" s="74"/>
    </row>
    <row r="132" spans="3:25" ht="16">
      <c r="C132" s="25" t="s">
        <v>528</v>
      </c>
      <c r="D132" s="25" t="s">
        <v>534</v>
      </c>
      <c r="E132" s="80">
        <v>0</v>
      </c>
      <c r="F132" s="80">
        <v>0</v>
      </c>
      <c r="G132" s="80">
        <v>0</v>
      </c>
      <c r="H132" s="80">
        <v>0</v>
      </c>
      <c r="I132" s="80">
        <v>0</v>
      </c>
      <c r="J132" s="80">
        <v>0</v>
      </c>
      <c r="K132" s="80">
        <v>0</v>
      </c>
      <c r="L132" s="80">
        <v>0</v>
      </c>
      <c r="M132" s="80">
        <v>0</v>
      </c>
      <c r="N132" s="80">
        <v>0</v>
      </c>
      <c r="O132" s="80">
        <v>0</v>
      </c>
      <c r="P132" s="80">
        <v>0</v>
      </c>
      <c r="Q132" s="80">
        <v>0</v>
      </c>
      <c r="R132" s="80">
        <v>0</v>
      </c>
      <c r="S132" s="80">
        <v>0</v>
      </c>
      <c r="T132" s="80">
        <v>0</v>
      </c>
      <c r="U132" s="80">
        <v>0</v>
      </c>
      <c r="V132" s="80">
        <v>0</v>
      </c>
      <c r="W132" s="81"/>
      <c r="X132" s="81"/>
      <c r="Y132" s="74"/>
    </row>
    <row r="133" spans="3:25" ht="16">
      <c r="C133" s="25" t="s">
        <v>530</v>
      </c>
      <c r="D133" s="25" t="s">
        <v>534</v>
      </c>
      <c r="E133" s="80">
        <v>0</v>
      </c>
      <c r="F133" s="80">
        <v>0</v>
      </c>
      <c r="G133" s="80">
        <v>0</v>
      </c>
      <c r="H133" s="80">
        <v>0</v>
      </c>
      <c r="I133" s="80">
        <v>0</v>
      </c>
      <c r="J133" s="80">
        <v>0</v>
      </c>
      <c r="K133" s="80">
        <v>0</v>
      </c>
      <c r="L133" s="80">
        <v>0</v>
      </c>
      <c r="M133" s="80">
        <v>0</v>
      </c>
      <c r="N133" s="80">
        <v>0</v>
      </c>
      <c r="O133" s="80">
        <v>0</v>
      </c>
      <c r="P133" s="80">
        <v>0</v>
      </c>
      <c r="Q133" s="80">
        <v>0</v>
      </c>
      <c r="R133" s="80">
        <v>0</v>
      </c>
      <c r="S133" s="80">
        <v>0</v>
      </c>
      <c r="T133" s="80">
        <v>0</v>
      </c>
      <c r="U133" s="80">
        <v>0</v>
      </c>
      <c r="V133" s="80">
        <v>0</v>
      </c>
      <c r="W133" s="81"/>
      <c r="X133" s="81"/>
      <c r="Y133" s="74"/>
    </row>
    <row r="134" spans="3:25" ht="16">
      <c r="C134" s="25" t="s">
        <v>533</v>
      </c>
      <c r="D134" s="25" t="s">
        <v>479</v>
      </c>
      <c r="E134" s="80">
        <v>0</v>
      </c>
      <c r="F134" s="80">
        <v>0</v>
      </c>
      <c r="G134" s="80">
        <v>0</v>
      </c>
      <c r="H134" s="80">
        <v>0</v>
      </c>
      <c r="I134" s="80">
        <v>0</v>
      </c>
      <c r="J134" s="80">
        <v>0</v>
      </c>
      <c r="K134" s="80">
        <v>0</v>
      </c>
      <c r="L134" s="80">
        <v>0</v>
      </c>
      <c r="M134" s="80">
        <v>0</v>
      </c>
      <c r="N134" s="80">
        <v>0</v>
      </c>
      <c r="O134" s="80">
        <v>0</v>
      </c>
      <c r="P134" s="80">
        <v>0</v>
      </c>
      <c r="Q134" s="80">
        <v>0</v>
      </c>
      <c r="R134" s="80">
        <v>0</v>
      </c>
      <c r="S134" s="80">
        <v>0</v>
      </c>
      <c r="T134" s="80">
        <v>0</v>
      </c>
      <c r="U134" s="80">
        <v>0</v>
      </c>
      <c r="V134" s="80">
        <v>0</v>
      </c>
      <c r="W134" s="81"/>
      <c r="X134" s="81"/>
      <c r="Y134" s="74"/>
    </row>
    <row r="135" spans="3:25" ht="16">
      <c r="C135" s="25" t="s">
        <v>504</v>
      </c>
      <c r="D135" s="25" t="s">
        <v>479</v>
      </c>
      <c r="E135" s="80">
        <v>0</v>
      </c>
      <c r="F135" s="80">
        <v>0</v>
      </c>
      <c r="G135" s="80">
        <v>0</v>
      </c>
      <c r="H135" s="80">
        <v>0</v>
      </c>
      <c r="I135" s="80">
        <v>0</v>
      </c>
      <c r="J135" s="80">
        <v>0</v>
      </c>
      <c r="K135" s="80">
        <v>0</v>
      </c>
      <c r="L135" s="80">
        <v>0</v>
      </c>
      <c r="M135" s="80">
        <v>0</v>
      </c>
      <c r="N135" s="80">
        <v>0</v>
      </c>
      <c r="O135" s="80">
        <v>0</v>
      </c>
      <c r="P135" s="80">
        <v>0</v>
      </c>
      <c r="Q135" s="80">
        <v>0</v>
      </c>
      <c r="R135" s="80">
        <v>0</v>
      </c>
      <c r="S135" s="80">
        <v>0</v>
      </c>
      <c r="T135" s="80">
        <v>0</v>
      </c>
      <c r="U135" s="80">
        <v>0</v>
      </c>
      <c r="V135" s="80">
        <v>0</v>
      </c>
      <c r="W135" s="81"/>
      <c r="X135" s="81"/>
      <c r="Y135" s="74"/>
    </row>
    <row r="136" spans="3:25" ht="16">
      <c r="C136" s="25" t="s">
        <v>505</v>
      </c>
      <c r="D136" s="25" t="s">
        <v>479</v>
      </c>
      <c r="E136" s="80">
        <v>0</v>
      </c>
      <c r="F136" s="80">
        <v>0</v>
      </c>
      <c r="G136" s="80">
        <v>0</v>
      </c>
      <c r="H136" s="80">
        <v>0</v>
      </c>
      <c r="I136" s="80">
        <v>0</v>
      </c>
      <c r="J136" s="80">
        <v>0</v>
      </c>
      <c r="K136" s="80">
        <v>0</v>
      </c>
      <c r="L136" s="80">
        <v>0</v>
      </c>
      <c r="M136" s="80">
        <v>0</v>
      </c>
      <c r="N136" s="80">
        <v>0</v>
      </c>
      <c r="O136" s="80">
        <v>0</v>
      </c>
      <c r="P136" s="80">
        <v>0</v>
      </c>
      <c r="Q136" s="80">
        <v>0</v>
      </c>
      <c r="R136" s="80">
        <v>0</v>
      </c>
      <c r="S136" s="80">
        <v>0</v>
      </c>
      <c r="T136" s="80">
        <v>0</v>
      </c>
      <c r="U136" s="80">
        <v>0</v>
      </c>
      <c r="V136" s="80">
        <v>0</v>
      </c>
      <c r="W136" s="81"/>
      <c r="X136" s="81"/>
      <c r="Y136" s="74"/>
    </row>
    <row r="137" spans="3:25" ht="16">
      <c r="C137" s="25" t="s">
        <v>506</v>
      </c>
      <c r="D137" s="25" t="s">
        <v>479</v>
      </c>
      <c r="E137" s="80">
        <v>0</v>
      </c>
      <c r="F137" s="80">
        <v>0</v>
      </c>
      <c r="G137" s="80">
        <v>0</v>
      </c>
      <c r="H137" s="80">
        <v>0</v>
      </c>
      <c r="I137" s="80">
        <v>0</v>
      </c>
      <c r="J137" s="80">
        <v>0</v>
      </c>
      <c r="K137" s="80">
        <v>0</v>
      </c>
      <c r="L137" s="80">
        <v>0</v>
      </c>
      <c r="M137" s="80">
        <v>0</v>
      </c>
      <c r="N137" s="80">
        <v>0</v>
      </c>
      <c r="O137" s="80">
        <v>0</v>
      </c>
      <c r="P137" s="80">
        <v>0</v>
      </c>
      <c r="Q137" s="80">
        <v>0</v>
      </c>
      <c r="R137" s="80">
        <v>0</v>
      </c>
      <c r="S137" s="80">
        <v>0</v>
      </c>
      <c r="T137" s="80">
        <v>0</v>
      </c>
      <c r="U137" s="80">
        <v>0</v>
      </c>
      <c r="V137" s="80">
        <v>0</v>
      </c>
      <c r="W137" s="81"/>
      <c r="X137" s="81"/>
      <c r="Y137" s="74"/>
    </row>
    <row r="138" spans="3:25" ht="16">
      <c r="C138" s="25" t="s">
        <v>507</v>
      </c>
      <c r="D138" s="25" t="s">
        <v>479</v>
      </c>
      <c r="E138" s="80">
        <v>0</v>
      </c>
      <c r="F138" s="80">
        <v>0</v>
      </c>
      <c r="G138" s="80">
        <v>0</v>
      </c>
      <c r="H138" s="80">
        <v>0</v>
      </c>
      <c r="I138" s="80">
        <v>0</v>
      </c>
      <c r="J138" s="80">
        <v>0</v>
      </c>
      <c r="K138" s="80">
        <v>0</v>
      </c>
      <c r="L138" s="80">
        <v>0</v>
      </c>
      <c r="M138" s="80">
        <v>0</v>
      </c>
      <c r="N138" s="80">
        <v>0</v>
      </c>
      <c r="O138" s="80">
        <v>0</v>
      </c>
      <c r="P138" s="80">
        <v>0</v>
      </c>
      <c r="Q138" s="80">
        <v>0</v>
      </c>
      <c r="R138" s="80">
        <v>0</v>
      </c>
      <c r="S138" s="80">
        <v>0</v>
      </c>
      <c r="T138" s="80">
        <v>0</v>
      </c>
      <c r="U138" s="80">
        <v>0</v>
      </c>
      <c r="V138" s="80">
        <v>0</v>
      </c>
      <c r="W138" s="81"/>
      <c r="X138" s="81"/>
      <c r="Y138" s="74"/>
    </row>
    <row r="139" spans="3:25" ht="16">
      <c r="C139" s="25" t="s">
        <v>508</v>
      </c>
      <c r="D139" s="25" t="s">
        <v>479</v>
      </c>
      <c r="E139" s="80">
        <v>0</v>
      </c>
      <c r="F139" s="80">
        <v>0</v>
      </c>
      <c r="G139" s="80">
        <v>0</v>
      </c>
      <c r="H139" s="80">
        <v>0</v>
      </c>
      <c r="I139" s="80">
        <v>0</v>
      </c>
      <c r="J139" s="80">
        <v>0</v>
      </c>
      <c r="K139" s="80">
        <v>0</v>
      </c>
      <c r="L139" s="80">
        <v>0</v>
      </c>
      <c r="M139" s="80">
        <v>0</v>
      </c>
      <c r="N139" s="80">
        <v>0</v>
      </c>
      <c r="O139" s="80">
        <v>0</v>
      </c>
      <c r="P139" s="80">
        <v>0</v>
      </c>
      <c r="Q139" s="80">
        <v>0</v>
      </c>
      <c r="R139" s="80">
        <v>0</v>
      </c>
      <c r="S139" s="80">
        <v>0</v>
      </c>
      <c r="T139" s="80">
        <v>0</v>
      </c>
      <c r="U139" s="80">
        <v>0</v>
      </c>
      <c r="V139" s="80">
        <v>0</v>
      </c>
      <c r="W139" s="81"/>
      <c r="X139" s="81"/>
      <c r="Y139" s="74"/>
    </row>
    <row r="140" spans="3:25" ht="16">
      <c r="C140" s="25" t="s">
        <v>509</v>
      </c>
      <c r="D140" s="25" t="s">
        <v>479</v>
      </c>
      <c r="E140" s="80">
        <v>0</v>
      </c>
      <c r="F140" s="80">
        <v>0</v>
      </c>
      <c r="G140" s="80">
        <v>0</v>
      </c>
      <c r="H140" s="80">
        <v>0</v>
      </c>
      <c r="I140" s="80">
        <v>0</v>
      </c>
      <c r="J140" s="80">
        <v>0</v>
      </c>
      <c r="K140" s="80">
        <v>0</v>
      </c>
      <c r="L140" s="80">
        <v>0</v>
      </c>
      <c r="M140" s="80">
        <v>0</v>
      </c>
      <c r="N140" s="80">
        <v>0</v>
      </c>
      <c r="O140" s="80">
        <v>0</v>
      </c>
      <c r="P140" s="80">
        <v>0</v>
      </c>
      <c r="Q140" s="80">
        <v>0</v>
      </c>
      <c r="R140" s="80">
        <v>0</v>
      </c>
      <c r="S140" s="80">
        <v>0</v>
      </c>
      <c r="T140" s="80">
        <v>0</v>
      </c>
      <c r="U140" s="80">
        <v>0</v>
      </c>
      <c r="V140" s="80">
        <v>0</v>
      </c>
      <c r="W140" s="81"/>
      <c r="X140" s="81"/>
      <c r="Y140" s="74"/>
    </row>
    <row r="141" spans="3:25" ht="16">
      <c r="C141" s="25" t="s">
        <v>510</v>
      </c>
      <c r="D141" s="25" t="s">
        <v>479</v>
      </c>
      <c r="E141" s="80">
        <v>0</v>
      </c>
      <c r="F141" s="80">
        <v>0</v>
      </c>
      <c r="G141" s="80">
        <v>0</v>
      </c>
      <c r="H141" s="80">
        <v>0</v>
      </c>
      <c r="I141" s="80">
        <v>0</v>
      </c>
      <c r="J141" s="80">
        <v>0</v>
      </c>
      <c r="K141" s="80">
        <v>0</v>
      </c>
      <c r="L141" s="80">
        <v>0</v>
      </c>
      <c r="M141" s="80">
        <v>0</v>
      </c>
      <c r="N141" s="80">
        <v>0</v>
      </c>
      <c r="O141" s="80">
        <v>0</v>
      </c>
      <c r="P141" s="80">
        <v>0</v>
      </c>
      <c r="Q141" s="80">
        <v>0</v>
      </c>
      <c r="R141" s="80">
        <v>0</v>
      </c>
      <c r="S141" s="80">
        <v>0</v>
      </c>
      <c r="T141" s="80">
        <v>0</v>
      </c>
      <c r="U141" s="80">
        <v>0</v>
      </c>
      <c r="V141" s="80">
        <v>0</v>
      </c>
      <c r="W141" s="81"/>
      <c r="X141" s="81"/>
      <c r="Y141" s="74"/>
    </row>
    <row r="142" spans="3:25" ht="16">
      <c r="C142" s="25" t="s">
        <v>511</v>
      </c>
      <c r="D142" s="25" t="s">
        <v>479</v>
      </c>
      <c r="E142" s="80">
        <v>0</v>
      </c>
      <c r="F142" s="80">
        <v>0</v>
      </c>
      <c r="G142" s="80">
        <v>0</v>
      </c>
      <c r="H142" s="80">
        <v>0</v>
      </c>
      <c r="I142" s="80">
        <v>0</v>
      </c>
      <c r="J142" s="80">
        <v>0</v>
      </c>
      <c r="K142" s="80">
        <v>0</v>
      </c>
      <c r="L142" s="80">
        <v>0</v>
      </c>
      <c r="M142" s="80">
        <v>0</v>
      </c>
      <c r="N142" s="80">
        <v>0</v>
      </c>
      <c r="O142" s="80">
        <v>0</v>
      </c>
      <c r="P142" s="80">
        <v>0</v>
      </c>
      <c r="Q142" s="80">
        <v>0</v>
      </c>
      <c r="R142" s="80">
        <v>0</v>
      </c>
      <c r="S142" s="80">
        <v>0</v>
      </c>
      <c r="T142" s="80">
        <v>0</v>
      </c>
      <c r="U142" s="80">
        <v>0</v>
      </c>
      <c r="V142" s="80">
        <v>0</v>
      </c>
      <c r="W142" s="81"/>
      <c r="X142" s="81"/>
      <c r="Y142" s="74"/>
    </row>
    <row r="143" spans="3:25" ht="16">
      <c r="C143" s="25" t="s">
        <v>512</v>
      </c>
      <c r="D143" s="25" t="s">
        <v>479</v>
      </c>
      <c r="E143" s="80">
        <v>0</v>
      </c>
      <c r="F143" s="80">
        <v>0</v>
      </c>
      <c r="G143" s="80">
        <v>0</v>
      </c>
      <c r="H143" s="80">
        <v>0</v>
      </c>
      <c r="I143" s="80">
        <v>0</v>
      </c>
      <c r="J143" s="80">
        <v>0</v>
      </c>
      <c r="K143" s="80">
        <v>0</v>
      </c>
      <c r="L143" s="80">
        <v>0</v>
      </c>
      <c r="M143" s="80">
        <v>0</v>
      </c>
      <c r="N143" s="80">
        <v>0</v>
      </c>
      <c r="O143" s="80">
        <v>0</v>
      </c>
      <c r="P143" s="80">
        <v>0</v>
      </c>
      <c r="Q143" s="80">
        <v>0</v>
      </c>
      <c r="R143" s="80">
        <v>0</v>
      </c>
      <c r="S143" s="80">
        <v>0</v>
      </c>
      <c r="T143" s="80">
        <v>0</v>
      </c>
      <c r="U143" s="80">
        <v>0</v>
      </c>
      <c r="V143" s="80">
        <v>0</v>
      </c>
      <c r="W143" s="81"/>
      <c r="X143" s="81"/>
      <c r="Y143" s="74"/>
    </row>
    <row r="144" spans="3:25" ht="16">
      <c r="C144" s="25" t="s">
        <v>513</v>
      </c>
      <c r="D144" s="25" t="s">
        <v>479</v>
      </c>
      <c r="E144" s="80">
        <v>0</v>
      </c>
      <c r="F144" s="80">
        <v>0</v>
      </c>
      <c r="G144" s="80">
        <v>0</v>
      </c>
      <c r="H144" s="80">
        <v>0</v>
      </c>
      <c r="I144" s="80">
        <v>0</v>
      </c>
      <c r="J144" s="80">
        <v>0</v>
      </c>
      <c r="K144" s="80">
        <v>0</v>
      </c>
      <c r="L144" s="80">
        <v>0</v>
      </c>
      <c r="M144" s="80">
        <v>0</v>
      </c>
      <c r="N144" s="80">
        <v>0</v>
      </c>
      <c r="O144" s="80">
        <v>0</v>
      </c>
      <c r="P144" s="80">
        <v>0</v>
      </c>
      <c r="Q144" s="80">
        <v>0</v>
      </c>
      <c r="R144" s="80">
        <v>0</v>
      </c>
      <c r="S144" s="80">
        <v>0</v>
      </c>
      <c r="T144" s="80">
        <v>0</v>
      </c>
      <c r="U144" s="80">
        <v>0</v>
      </c>
      <c r="V144" s="80">
        <v>0</v>
      </c>
      <c r="W144" s="81"/>
      <c r="X144" s="81"/>
      <c r="Y144" s="74"/>
    </row>
    <row r="145" spans="3:25" ht="16">
      <c r="C145" s="25" t="s">
        <v>514</v>
      </c>
      <c r="D145" s="25" t="s">
        <v>479</v>
      </c>
      <c r="E145" s="80">
        <v>0</v>
      </c>
      <c r="F145" s="80">
        <v>0</v>
      </c>
      <c r="G145" s="80">
        <v>0</v>
      </c>
      <c r="H145" s="80">
        <v>0</v>
      </c>
      <c r="I145" s="80">
        <v>0</v>
      </c>
      <c r="J145" s="80">
        <v>0</v>
      </c>
      <c r="K145" s="80">
        <v>0</v>
      </c>
      <c r="L145" s="80">
        <v>0</v>
      </c>
      <c r="M145" s="80">
        <v>0</v>
      </c>
      <c r="N145" s="80">
        <v>0</v>
      </c>
      <c r="O145" s="80">
        <v>0</v>
      </c>
      <c r="P145" s="80">
        <v>0</v>
      </c>
      <c r="Q145" s="80">
        <v>0</v>
      </c>
      <c r="R145" s="80">
        <v>0</v>
      </c>
      <c r="S145" s="80">
        <v>0</v>
      </c>
      <c r="T145" s="80">
        <v>0</v>
      </c>
      <c r="U145" s="80">
        <v>0</v>
      </c>
      <c r="V145" s="80">
        <v>0</v>
      </c>
      <c r="W145" s="81"/>
      <c r="X145" s="81"/>
      <c r="Y145" s="74"/>
    </row>
    <row r="146" spans="3:25" ht="16">
      <c r="C146" s="25" t="s">
        <v>515</v>
      </c>
      <c r="D146" s="25" t="s">
        <v>479</v>
      </c>
      <c r="E146" s="80">
        <v>0</v>
      </c>
      <c r="F146" s="80">
        <v>0</v>
      </c>
      <c r="G146" s="80">
        <v>0</v>
      </c>
      <c r="H146" s="80">
        <v>0</v>
      </c>
      <c r="I146" s="80">
        <v>0</v>
      </c>
      <c r="J146" s="80">
        <v>0</v>
      </c>
      <c r="K146" s="80">
        <v>0</v>
      </c>
      <c r="L146" s="80">
        <v>0</v>
      </c>
      <c r="M146" s="80">
        <v>0</v>
      </c>
      <c r="N146" s="80">
        <v>0</v>
      </c>
      <c r="O146" s="80">
        <v>0</v>
      </c>
      <c r="P146" s="80">
        <v>0</v>
      </c>
      <c r="Q146" s="80">
        <v>0</v>
      </c>
      <c r="R146" s="80">
        <v>0</v>
      </c>
      <c r="S146" s="80">
        <v>0</v>
      </c>
      <c r="T146" s="80">
        <v>0</v>
      </c>
      <c r="U146" s="80">
        <v>0</v>
      </c>
      <c r="V146" s="80">
        <v>0</v>
      </c>
      <c r="W146" s="81"/>
      <c r="X146" s="81"/>
      <c r="Y146" s="74"/>
    </row>
    <row r="147" spans="3:25" ht="16">
      <c r="C147" s="25" t="s">
        <v>516</v>
      </c>
      <c r="D147" s="25" t="s">
        <v>479</v>
      </c>
      <c r="E147" s="80">
        <v>0</v>
      </c>
      <c r="F147" s="80">
        <v>0</v>
      </c>
      <c r="G147" s="80">
        <v>0</v>
      </c>
      <c r="H147" s="80">
        <v>0</v>
      </c>
      <c r="I147" s="80">
        <v>0</v>
      </c>
      <c r="J147" s="80">
        <v>0</v>
      </c>
      <c r="K147" s="80">
        <v>0</v>
      </c>
      <c r="L147" s="80">
        <v>0</v>
      </c>
      <c r="M147" s="80">
        <v>0</v>
      </c>
      <c r="N147" s="80">
        <v>0</v>
      </c>
      <c r="O147" s="80">
        <v>0</v>
      </c>
      <c r="P147" s="80">
        <v>0</v>
      </c>
      <c r="Q147" s="80">
        <v>0</v>
      </c>
      <c r="R147" s="80">
        <v>0</v>
      </c>
      <c r="S147" s="80">
        <v>0</v>
      </c>
      <c r="T147" s="80">
        <v>0</v>
      </c>
      <c r="U147" s="80">
        <v>0</v>
      </c>
      <c r="V147" s="80">
        <v>0</v>
      </c>
      <c r="W147" s="81"/>
      <c r="X147" s="81"/>
      <c r="Y147" s="74"/>
    </row>
    <row r="148" spans="3:25" ht="16">
      <c r="C148" s="25" t="s">
        <v>517</v>
      </c>
      <c r="D148" s="25" t="s">
        <v>479</v>
      </c>
      <c r="E148" s="80">
        <v>0</v>
      </c>
      <c r="F148" s="80">
        <v>0</v>
      </c>
      <c r="G148" s="80">
        <v>0</v>
      </c>
      <c r="H148" s="80">
        <v>0</v>
      </c>
      <c r="I148" s="80">
        <v>0</v>
      </c>
      <c r="J148" s="80">
        <v>0</v>
      </c>
      <c r="K148" s="80">
        <v>0</v>
      </c>
      <c r="L148" s="80">
        <v>0</v>
      </c>
      <c r="M148" s="80">
        <v>0</v>
      </c>
      <c r="N148" s="80">
        <v>0</v>
      </c>
      <c r="O148" s="80">
        <v>0</v>
      </c>
      <c r="P148" s="80">
        <v>0</v>
      </c>
      <c r="Q148" s="80">
        <v>0</v>
      </c>
      <c r="R148" s="80">
        <v>0</v>
      </c>
      <c r="S148" s="80">
        <v>0</v>
      </c>
      <c r="T148" s="80">
        <v>0</v>
      </c>
      <c r="U148" s="80">
        <v>0</v>
      </c>
      <c r="V148" s="80">
        <v>0</v>
      </c>
      <c r="W148" s="81"/>
      <c r="X148" s="81"/>
      <c r="Y148" s="74"/>
    </row>
    <row r="149" spans="3:25" ht="16">
      <c r="C149" s="25" t="s">
        <v>518</v>
      </c>
      <c r="D149" s="25" t="s">
        <v>479</v>
      </c>
      <c r="E149" s="80">
        <v>0</v>
      </c>
      <c r="F149" s="80">
        <v>0</v>
      </c>
      <c r="G149" s="80">
        <v>0</v>
      </c>
      <c r="H149" s="80">
        <v>0</v>
      </c>
      <c r="I149" s="80">
        <v>0</v>
      </c>
      <c r="J149" s="80">
        <v>0</v>
      </c>
      <c r="K149" s="80">
        <v>0</v>
      </c>
      <c r="L149" s="80">
        <v>0</v>
      </c>
      <c r="M149" s="80">
        <v>0</v>
      </c>
      <c r="N149" s="80">
        <v>0</v>
      </c>
      <c r="O149" s="80">
        <v>0</v>
      </c>
      <c r="P149" s="80">
        <v>0</v>
      </c>
      <c r="Q149" s="80">
        <v>0</v>
      </c>
      <c r="R149" s="80">
        <v>0</v>
      </c>
      <c r="S149" s="80">
        <v>0</v>
      </c>
      <c r="T149" s="80">
        <v>0</v>
      </c>
      <c r="U149" s="80">
        <v>0</v>
      </c>
      <c r="V149" s="80">
        <v>0</v>
      </c>
      <c r="W149" s="81"/>
      <c r="X149" s="81"/>
      <c r="Y149" s="74"/>
    </row>
    <row r="150" spans="3:25" ht="16">
      <c r="C150" s="25" t="s">
        <v>519</v>
      </c>
      <c r="D150" s="25" t="s">
        <v>479</v>
      </c>
      <c r="E150" s="80">
        <v>0</v>
      </c>
      <c r="F150" s="80">
        <v>0</v>
      </c>
      <c r="G150" s="80">
        <v>0</v>
      </c>
      <c r="H150" s="80">
        <v>0</v>
      </c>
      <c r="I150" s="80">
        <v>0</v>
      </c>
      <c r="J150" s="80">
        <v>0</v>
      </c>
      <c r="K150" s="80">
        <v>0</v>
      </c>
      <c r="L150" s="80">
        <v>0</v>
      </c>
      <c r="M150" s="80">
        <v>0</v>
      </c>
      <c r="N150" s="80">
        <v>0</v>
      </c>
      <c r="O150" s="80">
        <v>0</v>
      </c>
      <c r="P150" s="80">
        <v>0</v>
      </c>
      <c r="Q150" s="80">
        <v>0</v>
      </c>
      <c r="R150" s="80">
        <v>0</v>
      </c>
      <c r="S150" s="80">
        <v>0</v>
      </c>
      <c r="T150" s="80">
        <v>0</v>
      </c>
      <c r="U150" s="80">
        <v>0</v>
      </c>
      <c r="V150" s="80">
        <v>0</v>
      </c>
      <c r="W150" s="81"/>
      <c r="X150" s="81"/>
      <c r="Y150" s="74"/>
    </row>
    <row r="151" spans="3:25" ht="16">
      <c r="C151" s="25" t="s">
        <v>520</v>
      </c>
      <c r="D151" s="25" t="s">
        <v>479</v>
      </c>
      <c r="E151" s="80">
        <v>0</v>
      </c>
      <c r="F151" s="80">
        <v>0</v>
      </c>
      <c r="G151" s="80">
        <v>0</v>
      </c>
      <c r="H151" s="80">
        <v>0</v>
      </c>
      <c r="I151" s="80">
        <v>0</v>
      </c>
      <c r="J151" s="80">
        <v>0</v>
      </c>
      <c r="K151" s="80">
        <v>0</v>
      </c>
      <c r="L151" s="80">
        <v>0</v>
      </c>
      <c r="M151" s="80">
        <v>0</v>
      </c>
      <c r="N151" s="80">
        <v>0</v>
      </c>
      <c r="O151" s="80">
        <v>0</v>
      </c>
      <c r="P151" s="80">
        <v>0</v>
      </c>
      <c r="Q151" s="80">
        <v>0</v>
      </c>
      <c r="R151" s="80">
        <v>0</v>
      </c>
      <c r="S151" s="80">
        <v>0</v>
      </c>
      <c r="T151" s="80">
        <v>0</v>
      </c>
      <c r="U151" s="80">
        <v>0</v>
      </c>
      <c r="V151" s="80">
        <v>0</v>
      </c>
      <c r="W151" s="81"/>
      <c r="X151" s="81"/>
      <c r="Y151" s="74"/>
    </row>
    <row r="152" spans="3:25" ht="16">
      <c r="C152" s="25" t="s">
        <v>521</v>
      </c>
      <c r="D152" s="25" t="s">
        <v>479</v>
      </c>
      <c r="E152" s="80">
        <v>0</v>
      </c>
      <c r="F152" s="80">
        <v>0</v>
      </c>
      <c r="G152" s="80">
        <v>0</v>
      </c>
      <c r="H152" s="80">
        <v>0</v>
      </c>
      <c r="I152" s="80">
        <v>0</v>
      </c>
      <c r="J152" s="80">
        <v>0</v>
      </c>
      <c r="K152" s="80">
        <v>0</v>
      </c>
      <c r="L152" s="80">
        <v>0</v>
      </c>
      <c r="M152" s="80">
        <v>0</v>
      </c>
      <c r="N152" s="80">
        <v>0</v>
      </c>
      <c r="O152" s="80">
        <v>0</v>
      </c>
      <c r="P152" s="80">
        <v>0</v>
      </c>
      <c r="Q152" s="80">
        <v>0</v>
      </c>
      <c r="R152" s="80">
        <v>0</v>
      </c>
      <c r="S152" s="80">
        <v>0</v>
      </c>
      <c r="T152" s="80">
        <v>0</v>
      </c>
      <c r="U152" s="80">
        <v>0</v>
      </c>
      <c r="V152" s="80">
        <v>0</v>
      </c>
      <c r="W152" s="81"/>
      <c r="X152" s="81"/>
      <c r="Y152" s="74"/>
    </row>
    <row r="153" spans="3:25" ht="16">
      <c r="C153" s="25" t="s">
        <v>522</v>
      </c>
      <c r="D153" s="25" t="s">
        <v>479</v>
      </c>
      <c r="E153" s="80">
        <v>0</v>
      </c>
      <c r="F153" s="80">
        <v>0</v>
      </c>
      <c r="G153" s="80">
        <v>0</v>
      </c>
      <c r="H153" s="80">
        <v>0</v>
      </c>
      <c r="I153" s="80">
        <v>0</v>
      </c>
      <c r="J153" s="80">
        <v>0</v>
      </c>
      <c r="K153" s="80">
        <v>0</v>
      </c>
      <c r="L153" s="80">
        <v>0</v>
      </c>
      <c r="M153" s="80">
        <v>0</v>
      </c>
      <c r="N153" s="80">
        <v>0</v>
      </c>
      <c r="O153" s="80">
        <v>0</v>
      </c>
      <c r="P153" s="80">
        <v>0</v>
      </c>
      <c r="Q153" s="80">
        <v>0</v>
      </c>
      <c r="R153" s="80">
        <v>0</v>
      </c>
      <c r="S153" s="80">
        <v>0</v>
      </c>
      <c r="T153" s="80">
        <v>0</v>
      </c>
      <c r="U153" s="80">
        <v>0</v>
      </c>
      <c r="V153" s="80">
        <v>0</v>
      </c>
      <c r="W153" s="81"/>
      <c r="X153" s="81"/>
      <c r="Y153" s="74"/>
    </row>
    <row r="154" spans="3:25" ht="16">
      <c r="C154" s="25" t="s">
        <v>523</v>
      </c>
      <c r="D154" s="25" t="s">
        <v>479</v>
      </c>
      <c r="E154" s="80">
        <v>0</v>
      </c>
      <c r="F154" s="80">
        <v>0</v>
      </c>
      <c r="G154" s="80">
        <v>0</v>
      </c>
      <c r="H154" s="80">
        <v>0</v>
      </c>
      <c r="I154" s="80">
        <v>0</v>
      </c>
      <c r="J154" s="80">
        <v>0</v>
      </c>
      <c r="K154" s="80">
        <v>0</v>
      </c>
      <c r="L154" s="80">
        <v>0</v>
      </c>
      <c r="M154" s="80">
        <v>0</v>
      </c>
      <c r="N154" s="80">
        <v>0</v>
      </c>
      <c r="O154" s="80">
        <v>0</v>
      </c>
      <c r="P154" s="80">
        <v>0</v>
      </c>
      <c r="Q154" s="80">
        <v>0</v>
      </c>
      <c r="R154" s="80">
        <v>0</v>
      </c>
      <c r="S154" s="80">
        <v>0</v>
      </c>
      <c r="T154" s="80">
        <v>0</v>
      </c>
      <c r="U154" s="80">
        <v>0</v>
      </c>
      <c r="V154" s="80">
        <v>0</v>
      </c>
      <c r="W154" s="81"/>
      <c r="X154" s="81"/>
      <c r="Y154" s="74"/>
    </row>
    <row r="155" spans="3:25" ht="16">
      <c r="C155" s="25" t="s">
        <v>524</v>
      </c>
      <c r="D155" s="25" t="s">
        <v>479</v>
      </c>
      <c r="E155" s="80">
        <v>0</v>
      </c>
      <c r="F155" s="80">
        <v>0</v>
      </c>
      <c r="G155" s="80">
        <v>0</v>
      </c>
      <c r="H155" s="80">
        <v>0</v>
      </c>
      <c r="I155" s="80">
        <v>0</v>
      </c>
      <c r="J155" s="80">
        <v>0</v>
      </c>
      <c r="K155" s="80">
        <v>0</v>
      </c>
      <c r="L155" s="80">
        <v>0</v>
      </c>
      <c r="M155" s="80">
        <v>0</v>
      </c>
      <c r="N155" s="80">
        <v>0</v>
      </c>
      <c r="O155" s="80">
        <v>0</v>
      </c>
      <c r="P155" s="80">
        <v>0</v>
      </c>
      <c r="Q155" s="80">
        <v>0</v>
      </c>
      <c r="R155" s="80">
        <v>0</v>
      </c>
      <c r="S155" s="80">
        <v>0</v>
      </c>
      <c r="T155" s="80">
        <v>0</v>
      </c>
      <c r="U155" s="80">
        <v>0</v>
      </c>
      <c r="V155" s="80">
        <v>0</v>
      </c>
      <c r="W155" s="81"/>
      <c r="X155" s="81"/>
      <c r="Y155" s="74"/>
    </row>
    <row r="156" spans="3:25" ht="16">
      <c r="C156" s="25" t="s">
        <v>525</v>
      </c>
      <c r="D156" s="25" t="s">
        <v>479</v>
      </c>
      <c r="E156" s="80">
        <v>0</v>
      </c>
      <c r="F156" s="80">
        <v>0</v>
      </c>
      <c r="G156" s="80">
        <v>0</v>
      </c>
      <c r="H156" s="80">
        <v>0</v>
      </c>
      <c r="I156" s="80">
        <v>0</v>
      </c>
      <c r="J156" s="80">
        <v>0</v>
      </c>
      <c r="K156" s="80">
        <v>0</v>
      </c>
      <c r="L156" s="80">
        <v>0</v>
      </c>
      <c r="M156" s="80">
        <v>0</v>
      </c>
      <c r="N156" s="80">
        <v>0</v>
      </c>
      <c r="O156" s="80">
        <v>0</v>
      </c>
      <c r="P156" s="80">
        <v>0</v>
      </c>
      <c r="Q156" s="80">
        <v>0</v>
      </c>
      <c r="R156" s="80">
        <v>0</v>
      </c>
      <c r="S156" s="80">
        <v>0</v>
      </c>
      <c r="T156" s="80">
        <v>0</v>
      </c>
      <c r="U156" s="80">
        <v>0</v>
      </c>
      <c r="V156" s="80">
        <v>0</v>
      </c>
      <c r="W156" s="81"/>
      <c r="X156" s="81"/>
      <c r="Y156" s="74"/>
    </row>
    <row r="157" spans="3:25" ht="16">
      <c r="C157" s="25" t="s">
        <v>526</v>
      </c>
      <c r="D157" s="25" t="s">
        <v>479</v>
      </c>
      <c r="E157" s="80">
        <v>572.95572109727482</v>
      </c>
      <c r="F157" s="80">
        <v>569.74927601314914</v>
      </c>
      <c r="G157" s="80">
        <v>596.97138183179118</v>
      </c>
      <c r="H157" s="80">
        <v>587.30863229901433</v>
      </c>
      <c r="I157" s="80">
        <v>786.79682763127778</v>
      </c>
      <c r="J157" s="80">
        <v>945.6876388572465</v>
      </c>
      <c r="K157" s="80">
        <v>948.36162588114371</v>
      </c>
      <c r="L157" s="80">
        <v>951.01620303156562</v>
      </c>
      <c r="M157" s="80">
        <v>953.65141542979075</v>
      </c>
      <c r="N157" s="80">
        <v>800.22809731073244</v>
      </c>
      <c r="O157" s="80">
        <v>810.8761032718503</v>
      </c>
      <c r="P157" s="80">
        <v>821.2013151001014</v>
      </c>
      <c r="Q157" s="80">
        <v>831.2245229179897</v>
      </c>
      <c r="R157" s="80">
        <v>840.96476900652772</v>
      </c>
      <c r="S157" s="80">
        <v>1556.200754496185</v>
      </c>
      <c r="T157" s="80">
        <v>1542.0184020599418</v>
      </c>
      <c r="U157" s="80">
        <v>1527.5054638185829</v>
      </c>
      <c r="V157" s="80">
        <v>1512.653155364244</v>
      </c>
      <c r="W157" s="81"/>
      <c r="X157" s="81"/>
      <c r="Y157" s="74"/>
    </row>
    <row r="158" spans="3:25" ht="16">
      <c r="C158" s="25" t="s">
        <v>527</v>
      </c>
      <c r="D158" s="25" t="s">
        <v>479</v>
      </c>
      <c r="E158" s="80">
        <v>0</v>
      </c>
      <c r="F158" s="80">
        <v>0</v>
      </c>
      <c r="G158" s="80">
        <v>0</v>
      </c>
      <c r="H158" s="80">
        <v>0</v>
      </c>
      <c r="I158" s="80">
        <v>0</v>
      </c>
      <c r="J158" s="80">
        <v>0</v>
      </c>
      <c r="K158" s="80">
        <v>0</v>
      </c>
      <c r="L158" s="80">
        <v>0</v>
      </c>
      <c r="M158" s="80">
        <v>0</v>
      </c>
      <c r="N158" s="80">
        <v>0</v>
      </c>
      <c r="O158" s="80">
        <v>0</v>
      </c>
      <c r="P158" s="80">
        <v>0</v>
      </c>
      <c r="Q158" s="80">
        <v>0</v>
      </c>
      <c r="R158" s="80">
        <v>0</v>
      </c>
      <c r="S158" s="80">
        <v>0</v>
      </c>
      <c r="T158" s="80">
        <v>0</v>
      </c>
      <c r="U158" s="80">
        <v>0</v>
      </c>
      <c r="V158" s="80">
        <v>0</v>
      </c>
      <c r="W158" s="81"/>
      <c r="X158" s="81"/>
      <c r="Y158" s="74"/>
    </row>
    <row r="159" spans="3:25" ht="16">
      <c r="C159" s="25" t="s">
        <v>528</v>
      </c>
      <c r="D159" s="25" t="s">
        <v>479</v>
      </c>
      <c r="E159" s="80">
        <v>0</v>
      </c>
      <c r="F159" s="80">
        <v>0</v>
      </c>
      <c r="G159" s="80">
        <v>0</v>
      </c>
      <c r="H159" s="80">
        <v>0</v>
      </c>
      <c r="I159" s="80">
        <v>0</v>
      </c>
      <c r="J159" s="80">
        <v>0</v>
      </c>
      <c r="K159" s="80">
        <v>0</v>
      </c>
      <c r="L159" s="80">
        <v>0</v>
      </c>
      <c r="M159" s="80">
        <v>0</v>
      </c>
      <c r="N159" s="80">
        <v>0</v>
      </c>
      <c r="O159" s="80">
        <v>0</v>
      </c>
      <c r="P159" s="80">
        <v>0</v>
      </c>
      <c r="Q159" s="80">
        <v>0</v>
      </c>
      <c r="R159" s="80">
        <v>0</v>
      </c>
      <c r="S159" s="80">
        <v>0</v>
      </c>
      <c r="T159" s="80">
        <v>0</v>
      </c>
      <c r="U159" s="80">
        <v>0</v>
      </c>
      <c r="V159" s="80">
        <v>0</v>
      </c>
      <c r="W159" s="81"/>
      <c r="X159" s="81"/>
      <c r="Y159" s="74"/>
    </row>
    <row r="160" spans="3:25" ht="16">
      <c r="C160" s="25" t="s">
        <v>530</v>
      </c>
      <c r="D160" s="25" t="s">
        <v>479</v>
      </c>
      <c r="E160" s="80">
        <v>0</v>
      </c>
      <c r="F160" s="80">
        <v>0</v>
      </c>
      <c r="G160" s="80">
        <v>0</v>
      </c>
      <c r="H160" s="80">
        <v>0</v>
      </c>
      <c r="I160" s="80">
        <v>0</v>
      </c>
      <c r="J160" s="80">
        <v>0</v>
      </c>
      <c r="K160" s="80">
        <v>0</v>
      </c>
      <c r="L160" s="80">
        <v>0</v>
      </c>
      <c r="M160" s="80">
        <v>0</v>
      </c>
      <c r="N160" s="80">
        <v>0</v>
      </c>
      <c r="O160" s="80">
        <v>0</v>
      </c>
      <c r="P160" s="80">
        <v>0</v>
      </c>
      <c r="Q160" s="80">
        <v>0</v>
      </c>
      <c r="R160" s="80">
        <v>0</v>
      </c>
      <c r="S160" s="80">
        <v>0</v>
      </c>
      <c r="T160" s="80">
        <v>0</v>
      </c>
      <c r="U160" s="80">
        <v>0</v>
      </c>
      <c r="V160" s="80">
        <v>0</v>
      </c>
      <c r="W160" s="81"/>
      <c r="X160" s="81"/>
      <c r="Y160" s="74"/>
    </row>
    <row r="161" spans="3:25" ht="16">
      <c r="C161" s="25" t="s">
        <v>533</v>
      </c>
      <c r="D161" s="25" t="s">
        <v>342</v>
      </c>
      <c r="E161" s="80">
        <v>0</v>
      </c>
      <c r="F161" s="80">
        <v>0</v>
      </c>
      <c r="G161" s="80">
        <v>0</v>
      </c>
      <c r="H161" s="80">
        <v>0</v>
      </c>
      <c r="I161" s="80">
        <v>0</v>
      </c>
      <c r="J161" s="80">
        <v>0</v>
      </c>
      <c r="K161" s="80">
        <v>0</v>
      </c>
      <c r="L161" s="80">
        <v>0</v>
      </c>
      <c r="M161" s="80">
        <v>0</v>
      </c>
      <c r="N161" s="80">
        <v>0</v>
      </c>
      <c r="O161" s="80">
        <v>0</v>
      </c>
      <c r="P161" s="80">
        <v>0</v>
      </c>
      <c r="Q161" s="80">
        <v>0</v>
      </c>
      <c r="R161" s="80">
        <v>0</v>
      </c>
      <c r="S161" s="80">
        <v>0</v>
      </c>
      <c r="T161" s="80">
        <v>0</v>
      </c>
      <c r="U161" s="80">
        <v>0</v>
      </c>
      <c r="V161" s="80">
        <v>0</v>
      </c>
      <c r="W161" s="81"/>
      <c r="X161" s="81"/>
      <c r="Y161" s="74"/>
    </row>
    <row r="162" spans="3:25" ht="16">
      <c r="C162" s="25" t="s">
        <v>504</v>
      </c>
      <c r="D162" s="25" t="s">
        <v>342</v>
      </c>
      <c r="E162" s="80">
        <v>0</v>
      </c>
      <c r="F162" s="80">
        <v>0</v>
      </c>
      <c r="G162" s="80">
        <v>47.229267064460004</v>
      </c>
      <c r="H162" s="80">
        <v>47.321631993530005</v>
      </c>
      <c r="I162" s="80">
        <v>86.640219496599997</v>
      </c>
      <c r="J162" s="80">
        <v>94.548665592530995</v>
      </c>
      <c r="K162" s="80">
        <v>99.162219997602008</v>
      </c>
      <c r="L162" s="80">
        <v>103.77577440267301</v>
      </c>
      <c r="M162" s="80">
        <v>108.38932880774401</v>
      </c>
      <c r="N162" s="80">
        <v>113.00288321281499</v>
      </c>
      <c r="O162" s="80">
        <v>102.99322213649641</v>
      </c>
      <c r="P162" s="80">
        <v>92.983561060177806</v>
      </c>
      <c r="Q162" s="80">
        <v>82.973899983859212</v>
      </c>
      <c r="R162" s="80">
        <v>72.964238907540619</v>
      </c>
      <c r="S162" s="80">
        <v>62.954577831222004</v>
      </c>
      <c r="T162" s="80">
        <v>64.099206519062406</v>
      </c>
      <c r="U162" s="80">
        <v>65.243835206902801</v>
      </c>
      <c r="V162" s="80">
        <v>66.388463894743197</v>
      </c>
      <c r="W162" s="81"/>
      <c r="X162" s="81"/>
      <c r="Y162" s="74"/>
    </row>
    <row r="163" spans="3:25" ht="16">
      <c r="C163" s="25" t="s">
        <v>505</v>
      </c>
      <c r="D163" s="25" t="s">
        <v>342</v>
      </c>
      <c r="E163" s="80">
        <v>0</v>
      </c>
      <c r="F163" s="80">
        <v>0</v>
      </c>
      <c r="G163" s="80">
        <v>65.163815402400004</v>
      </c>
      <c r="H163" s="80">
        <v>75.530786034599998</v>
      </c>
      <c r="I163" s="80">
        <v>85.897756666799992</v>
      </c>
      <c r="J163" s="80">
        <v>172.466898098352</v>
      </c>
      <c r="K163" s="80">
        <v>173.138282863104</v>
      </c>
      <c r="L163" s="80">
        <v>173.80966762785602</v>
      </c>
      <c r="M163" s="80">
        <v>174.48105239260801</v>
      </c>
      <c r="N163" s="80">
        <v>175.15243715736</v>
      </c>
      <c r="O163" s="80">
        <v>163.413077079564</v>
      </c>
      <c r="P163" s="80">
        <v>151.67371700176801</v>
      </c>
      <c r="Q163" s="80">
        <v>139.93435692397199</v>
      </c>
      <c r="R163" s="80">
        <v>128.19499684617602</v>
      </c>
      <c r="S163" s="80">
        <v>562.91483108168006</v>
      </c>
      <c r="T163" s="80">
        <v>572.125730818752</v>
      </c>
      <c r="U163" s="80">
        <v>581.33663055582406</v>
      </c>
      <c r="V163" s="80">
        <v>590.547530292896</v>
      </c>
      <c r="W163" s="81"/>
      <c r="X163" s="81"/>
      <c r="Y163" s="74"/>
    </row>
    <row r="164" spans="3:25" ht="16">
      <c r="C164" s="25" t="s">
        <v>506</v>
      </c>
      <c r="D164" s="25" t="s">
        <v>342</v>
      </c>
      <c r="E164" s="80">
        <v>0</v>
      </c>
      <c r="F164" s="80">
        <v>0</v>
      </c>
      <c r="G164" s="80">
        <v>0</v>
      </c>
      <c r="H164" s="80">
        <v>0</v>
      </c>
      <c r="I164" s="80">
        <v>0</v>
      </c>
      <c r="J164" s="80">
        <v>0</v>
      </c>
      <c r="K164" s="80">
        <v>0</v>
      </c>
      <c r="L164" s="80">
        <v>0</v>
      </c>
      <c r="M164" s="80">
        <v>0</v>
      </c>
      <c r="N164" s="80">
        <v>0</v>
      </c>
      <c r="O164" s="80">
        <v>0</v>
      </c>
      <c r="P164" s="80">
        <v>0</v>
      </c>
      <c r="Q164" s="80">
        <v>0</v>
      </c>
      <c r="R164" s="80">
        <v>0</v>
      </c>
      <c r="S164" s="80">
        <v>0</v>
      </c>
      <c r="T164" s="80">
        <v>0</v>
      </c>
      <c r="U164" s="80">
        <v>0</v>
      </c>
      <c r="V164" s="80">
        <v>0</v>
      </c>
      <c r="W164" s="81"/>
      <c r="X164" s="81"/>
      <c r="Y164" s="74"/>
    </row>
    <row r="165" spans="3:25" ht="16">
      <c r="C165" s="25" t="s">
        <v>507</v>
      </c>
      <c r="D165" s="25" t="s">
        <v>342</v>
      </c>
      <c r="E165" s="80">
        <v>0</v>
      </c>
      <c r="F165" s="80">
        <v>0</v>
      </c>
      <c r="G165" s="80">
        <v>0</v>
      </c>
      <c r="H165" s="80">
        <v>0</v>
      </c>
      <c r="I165" s="80">
        <v>0</v>
      </c>
      <c r="J165" s="80">
        <v>0</v>
      </c>
      <c r="K165" s="80">
        <v>0</v>
      </c>
      <c r="L165" s="80">
        <v>0</v>
      </c>
      <c r="M165" s="80">
        <v>0</v>
      </c>
      <c r="N165" s="80">
        <v>0</v>
      </c>
      <c r="O165" s="80">
        <v>0</v>
      </c>
      <c r="P165" s="80">
        <v>0</v>
      </c>
      <c r="Q165" s="80">
        <v>0</v>
      </c>
      <c r="R165" s="80">
        <v>0</v>
      </c>
      <c r="S165" s="80">
        <v>0</v>
      </c>
      <c r="T165" s="80">
        <v>0</v>
      </c>
      <c r="U165" s="80">
        <v>0</v>
      </c>
      <c r="V165" s="80">
        <v>0</v>
      </c>
      <c r="W165" s="81"/>
      <c r="X165" s="81"/>
      <c r="Y165" s="74"/>
    </row>
    <row r="166" spans="3:25" ht="16">
      <c r="C166" s="25" t="s">
        <v>508</v>
      </c>
      <c r="D166" s="25" t="s">
        <v>342</v>
      </c>
      <c r="E166" s="80">
        <v>0</v>
      </c>
      <c r="F166" s="80">
        <v>0</v>
      </c>
      <c r="G166" s="80">
        <v>456.00261114400001</v>
      </c>
      <c r="H166" s="80">
        <v>420.995591972</v>
      </c>
      <c r="I166" s="80">
        <v>385.98857279999999</v>
      </c>
      <c r="J166" s="80">
        <v>398.66186427359997</v>
      </c>
      <c r="K166" s="80">
        <v>411.33515574719996</v>
      </c>
      <c r="L166" s="80">
        <v>424.00844722079995</v>
      </c>
      <c r="M166" s="80">
        <v>436.68173869439994</v>
      </c>
      <c r="N166" s="80">
        <v>449.35503016799998</v>
      </c>
      <c r="O166" s="80">
        <v>422.48593673919999</v>
      </c>
      <c r="P166" s="80">
        <v>395.61684331039999</v>
      </c>
      <c r="Q166" s="80">
        <v>368.74774988159999</v>
      </c>
      <c r="R166" s="80">
        <v>341.87865645279999</v>
      </c>
      <c r="S166" s="80">
        <v>315.00956302399999</v>
      </c>
      <c r="T166" s="80">
        <v>324.59494591520001</v>
      </c>
      <c r="U166" s="80">
        <v>334.18032880639998</v>
      </c>
      <c r="V166" s="80">
        <v>343.76571169760001</v>
      </c>
      <c r="W166" s="81"/>
      <c r="X166" s="81"/>
      <c r="Y166" s="74"/>
    </row>
    <row r="167" spans="3:25" ht="16">
      <c r="C167" s="25" t="s">
        <v>509</v>
      </c>
      <c r="D167" s="25" t="s">
        <v>342</v>
      </c>
      <c r="E167" s="80">
        <v>0</v>
      </c>
      <c r="F167" s="80">
        <v>0</v>
      </c>
      <c r="G167" s="80">
        <v>0</v>
      </c>
      <c r="H167" s="80">
        <v>0</v>
      </c>
      <c r="I167" s="80">
        <v>0</v>
      </c>
      <c r="J167" s="80">
        <v>0</v>
      </c>
      <c r="K167" s="80">
        <v>0</v>
      </c>
      <c r="L167" s="80">
        <v>0</v>
      </c>
      <c r="M167" s="80">
        <v>0</v>
      </c>
      <c r="N167" s="80">
        <v>0</v>
      </c>
      <c r="O167" s="80">
        <v>0</v>
      </c>
      <c r="P167" s="80">
        <v>0</v>
      </c>
      <c r="Q167" s="80">
        <v>0</v>
      </c>
      <c r="R167" s="80">
        <v>0</v>
      </c>
      <c r="S167" s="80">
        <v>0</v>
      </c>
      <c r="T167" s="80">
        <v>0</v>
      </c>
      <c r="U167" s="80">
        <v>0</v>
      </c>
      <c r="V167" s="80">
        <v>0</v>
      </c>
      <c r="W167" s="80">
        <v>0</v>
      </c>
      <c r="X167" s="80">
        <v>0</v>
      </c>
    </row>
    <row r="168" spans="3:25" ht="16">
      <c r="C168" s="25" t="s">
        <v>510</v>
      </c>
      <c r="D168" s="25" t="s">
        <v>342</v>
      </c>
      <c r="E168" s="80">
        <v>0</v>
      </c>
      <c r="F168" s="80">
        <v>0</v>
      </c>
      <c r="G168" s="80">
        <v>0</v>
      </c>
      <c r="H168" s="80">
        <v>0</v>
      </c>
      <c r="I168" s="80">
        <v>0</v>
      </c>
      <c r="J168" s="80">
        <v>0</v>
      </c>
      <c r="K168" s="80">
        <v>0</v>
      </c>
      <c r="L168" s="80">
        <v>0</v>
      </c>
      <c r="M168" s="80">
        <v>0</v>
      </c>
      <c r="N168" s="80">
        <v>0</v>
      </c>
      <c r="O168" s="80">
        <v>0</v>
      </c>
      <c r="P168" s="80">
        <v>0</v>
      </c>
      <c r="Q168" s="80">
        <v>0</v>
      </c>
      <c r="R168" s="80">
        <v>0</v>
      </c>
      <c r="S168" s="80">
        <v>0</v>
      </c>
      <c r="T168" s="80">
        <v>0</v>
      </c>
      <c r="U168" s="80">
        <v>0</v>
      </c>
      <c r="V168" s="80">
        <v>0</v>
      </c>
      <c r="W168" s="80">
        <v>0</v>
      </c>
      <c r="X168" s="80">
        <v>0</v>
      </c>
    </row>
    <row r="169" spans="3:25" ht="16">
      <c r="C169" s="25" t="s">
        <v>511</v>
      </c>
      <c r="D169" s="25" t="s">
        <v>342</v>
      </c>
      <c r="E169" s="80">
        <v>0</v>
      </c>
      <c r="F169" s="80">
        <v>0</v>
      </c>
      <c r="G169" s="80">
        <v>117.96156761076001</v>
      </c>
      <c r="H169" s="80">
        <v>118.07455761805001</v>
      </c>
      <c r="I169" s="80">
        <v>118.18754762534</v>
      </c>
      <c r="J169" s="80">
        <v>119.09146768366</v>
      </c>
      <c r="K169" s="80">
        <v>119.99538774198001</v>
      </c>
      <c r="L169" s="80">
        <v>120.89930780030001</v>
      </c>
      <c r="M169" s="80">
        <v>121.80322785862002</v>
      </c>
      <c r="N169" s="80">
        <v>122.70714791694002</v>
      </c>
      <c r="O169" s="80">
        <v>127.90468825228001</v>
      </c>
      <c r="P169" s="80">
        <v>115.43222858762</v>
      </c>
      <c r="Q169" s="80">
        <v>119.93976892296</v>
      </c>
      <c r="R169" s="80">
        <v>124.44730925830001</v>
      </c>
      <c r="S169" s="80">
        <v>128.95484959364001</v>
      </c>
      <c r="T169" s="80">
        <v>124.486505261216</v>
      </c>
      <c r="U169" s="80">
        <v>120.018160928792</v>
      </c>
      <c r="V169" s="80">
        <v>115.549816596368</v>
      </c>
      <c r="W169" s="80">
        <v>111.08147226394399</v>
      </c>
      <c r="X169" s="80">
        <v>270.20783519359998</v>
      </c>
    </row>
    <row r="170" spans="3:25" ht="16">
      <c r="C170" s="25" t="s">
        <v>512</v>
      </c>
      <c r="D170" s="25" t="s">
        <v>342</v>
      </c>
      <c r="E170" s="80">
        <v>0</v>
      </c>
      <c r="F170" s="80">
        <v>0</v>
      </c>
      <c r="G170" s="80">
        <v>0</v>
      </c>
      <c r="H170" s="80">
        <v>0</v>
      </c>
      <c r="I170" s="80">
        <v>0</v>
      </c>
      <c r="J170" s="80">
        <v>0</v>
      </c>
      <c r="K170" s="80">
        <v>0</v>
      </c>
      <c r="L170" s="80">
        <v>0</v>
      </c>
      <c r="M170" s="80">
        <v>0</v>
      </c>
      <c r="N170" s="80">
        <v>0</v>
      </c>
      <c r="O170" s="80">
        <v>0</v>
      </c>
      <c r="P170" s="80">
        <v>0</v>
      </c>
      <c r="Q170" s="80">
        <v>0</v>
      </c>
      <c r="R170" s="80">
        <v>0</v>
      </c>
      <c r="S170" s="80">
        <v>0</v>
      </c>
      <c r="T170" s="80">
        <v>0</v>
      </c>
      <c r="U170" s="80">
        <v>0</v>
      </c>
      <c r="V170" s="80">
        <v>0</v>
      </c>
      <c r="W170" s="80">
        <v>0</v>
      </c>
      <c r="X170" s="80">
        <v>0</v>
      </c>
    </row>
    <row r="171" spans="3:25" ht="16">
      <c r="C171" s="25" t="s">
        <v>513</v>
      </c>
      <c r="D171" s="25" t="s">
        <v>342</v>
      </c>
      <c r="E171" s="80">
        <v>0</v>
      </c>
      <c r="F171" s="80">
        <v>0</v>
      </c>
      <c r="G171" s="80">
        <v>0</v>
      </c>
      <c r="H171" s="80">
        <v>0</v>
      </c>
      <c r="I171" s="80">
        <v>13.785161089252499</v>
      </c>
      <c r="J171" s="80">
        <v>12.665675005114499</v>
      </c>
      <c r="K171" s="80">
        <v>11.546188920976499</v>
      </c>
      <c r="L171" s="80">
        <v>10.426702836838501</v>
      </c>
      <c r="M171" s="80">
        <v>9.3072167527004996</v>
      </c>
      <c r="N171" s="80">
        <v>18.515986889812499</v>
      </c>
      <c r="O171" s="80">
        <v>19.5843032243035</v>
      </c>
      <c r="P171" s="80">
        <v>20.652619558794498</v>
      </c>
      <c r="Q171" s="80">
        <v>21.7209358932855</v>
      </c>
      <c r="R171" s="80">
        <v>22.789252227776505</v>
      </c>
      <c r="S171" s="80">
        <v>23.857568562267499</v>
      </c>
      <c r="T171" s="80">
        <v>24.162801800693501</v>
      </c>
      <c r="U171" s="80">
        <v>24.468035039119503</v>
      </c>
      <c r="V171" s="80">
        <v>24.773268277545505</v>
      </c>
      <c r="W171" s="80">
        <v>25.078501515971499</v>
      </c>
      <c r="X171" s="80">
        <v>252.955531160475</v>
      </c>
    </row>
    <row r="172" spans="3:25" ht="16">
      <c r="C172" s="25" t="s">
        <v>514</v>
      </c>
      <c r="D172" s="25" t="s">
        <v>342</v>
      </c>
      <c r="E172" s="80">
        <v>0</v>
      </c>
      <c r="F172" s="80">
        <v>0</v>
      </c>
      <c r="G172" s="80">
        <v>0</v>
      </c>
      <c r="H172" s="80">
        <v>0</v>
      </c>
      <c r="I172" s="80">
        <v>0</v>
      </c>
      <c r="J172" s="80">
        <v>0</v>
      </c>
      <c r="K172" s="80">
        <v>0</v>
      </c>
      <c r="L172" s="80">
        <v>0</v>
      </c>
      <c r="M172" s="80">
        <v>0</v>
      </c>
      <c r="N172" s="80">
        <v>0</v>
      </c>
      <c r="O172" s="80">
        <v>0</v>
      </c>
      <c r="P172" s="80">
        <v>0</v>
      </c>
      <c r="Q172" s="80">
        <v>0</v>
      </c>
      <c r="R172" s="80">
        <v>0</v>
      </c>
      <c r="S172" s="80">
        <v>0</v>
      </c>
      <c r="T172" s="80">
        <v>0</v>
      </c>
      <c r="U172" s="80">
        <v>0</v>
      </c>
      <c r="V172" s="80">
        <v>0</v>
      </c>
      <c r="W172" s="80">
        <v>0</v>
      </c>
      <c r="X172" s="80">
        <v>0</v>
      </c>
    </row>
    <row r="173" spans="3:25" ht="16">
      <c r="C173" s="25" t="s">
        <v>515</v>
      </c>
      <c r="D173" s="25" t="s">
        <v>342</v>
      </c>
      <c r="E173" s="80">
        <v>0</v>
      </c>
      <c r="F173" s="80">
        <v>0</v>
      </c>
      <c r="G173" s="80">
        <v>0</v>
      </c>
      <c r="H173" s="80">
        <v>0</v>
      </c>
      <c r="I173" s="80">
        <v>0</v>
      </c>
      <c r="J173" s="80">
        <v>0</v>
      </c>
      <c r="K173" s="80">
        <v>0</v>
      </c>
      <c r="L173" s="80">
        <v>0</v>
      </c>
      <c r="M173" s="80">
        <v>0</v>
      </c>
      <c r="N173" s="80">
        <v>0</v>
      </c>
      <c r="O173" s="80">
        <v>0</v>
      </c>
      <c r="P173" s="80">
        <v>0</v>
      </c>
      <c r="Q173" s="80">
        <v>0</v>
      </c>
      <c r="R173" s="80">
        <v>0</v>
      </c>
      <c r="S173" s="80">
        <v>0</v>
      </c>
      <c r="T173" s="80">
        <v>0</v>
      </c>
      <c r="U173" s="80">
        <v>0</v>
      </c>
      <c r="V173" s="80">
        <v>0</v>
      </c>
      <c r="W173" s="80">
        <v>0</v>
      </c>
      <c r="X173" s="80">
        <v>0</v>
      </c>
    </row>
    <row r="174" spans="3:25" ht="16">
      <c r="C174" s="25" t="s">
        <v>516</v>
      </c>
      <c r="D174" s="25" t="s">
        <v>342</v>
      </c>
      <c r="E174" s="80">
        <v>0</v>
      </c>
      <c r="F174" s="80">
        <v>0</v>
      </c>
      <c r="G174" s="80">
        <v>0</v>
      </c>
      <c r="H174" s="80">
        <v>0</v>
      </c>
      <c r="I174" s="80">
        <v>0</v>
      </c>
      <c r="J174" s="80">
        <v>0</v>
      </c>
      <c r="K174" s="80">
        <v>0</v>
      </c>
      <c r="L174" s="80">
        <v>0</v>
      </c>
      <c r="M174" s="80">
        <v>0</v>
      </c>
      <c r="N174" s="80">
        <v>0</v>
      </c>
      <c r="O174" s="80">
        <v>0</v>
      </c>
      <c r="P174" s="80">
        <v>0</v>
      </c>
      <c r="Q174" s="80">
        <v>0</v>
      </c>
      <c r="R174" s="80">
        <v>0</v>
      </c>
      <c r="S174" s="80">
        <v>0</v>
      </c>
      <c r="T174" s="80">
        <v>0</v>
      </c>
      <c r="U174" s="80">
        <v>0</v>
      </c>
      <c r="V174" s="80">
        <v>0</v>
      </c>
      <c r="W174" s="80">
        <v>0</v>
      </c>
      <c r="X174" s="80">
        <v>0</v>
      </c>
    </row>
    <row r="175" spans="3:25" ht="16">
      <c r="C175" s="25" t="s">
        <v>517</v>
      </c>
      <c r="D175" s="25" t="s">
        <v>342</v>
      </c>
      <c r="E175" s="80">
        <v>0</v>
      </c>
      <c r="F175" s="80">
        <v>0</v>
      </c>
      <c r="G175" s="80">
        <v>0</v>
      </c>
      <c r="H175" s="80">
        <v>0</v>
      </c>
      <c r="I175" s="80">
        <v>0</v>
      </c>
      <c r="J175" s="80">
        <v>0</v>
      </c>
      <c r="K175" s="80">
        <v>0</v>
      </c>
      <c r="L175" s="80">
        <v>0</v>
      </c>
      <c r="M175" s="80">
        <v>0</v>
      </c>
      <c r="N175" s="80">
        <v>0</v>
      </c>
      <c r="O175" s="80">
        <v>0</v>
      </c>
      <c r="P175" s="80">
        <v>0</v>
      </c>
      <c r="Q175" s="80">
        <v>0</v>
      </c>
      <c r="R175" s="80">
        <v>0</v>
      </c>
      <c r="S175" s="80">
        <v>0</v>
      </c>
      <c r="T175" s="80">
        <v>0</v>
      </c>
      <c r="U175" s="80">
        <v>0</v>
      </c>
      <c r="V175" s="80">
        <v>0</v>
      </c>
      <c r="W175" s="80">
        <v>0</v>
      </c>
      <c r="X175" s="80">
        <v>0</v>
      </c>
    </row>
    <row r="176" spans="3:25" ht="16">
      <c r="C176" s="25" t="s">
        <v>518</v>
      </c>
      <c r="D176" s="25" t="s">
        <v>342</v>
      </c>
      <c r="E176" s="80">
        <v>0</v>
      </c>
      <c r="F176" s="80">
        <v>0</v>
      </c>
      <c r="G176" s="80">
        <v>0</v>
      </c>
      <c r="H176" s="80">
        <v>0</v>
      </c>
      <c r="I176" s="80">
        <v>0</v>
      </c>
      <c r="J176" s="80">
        <v>0</v>
      </c>
      <c r="K176" s="80">
        <v>0</v>
      </c>
      <c r="L176" s="80">
        <v>0</v>
      </c>
      <c r="M176" s="80">
        <v>0</v>
      </c>
      <c r="N176" s="80">
        <v>0</v>
      </c>
      <c r="O176" s="80">
        <v>0</v>
      </c>
      <c r="P176" s="80">
        <v>0</v>
      </c>
      <c r="Q176" s="80">
        <v>0</v>
      </c>
      <c r="R176" s="80">
        <v>0</v>
      </c>
      <c r="S176" s="80">
        <v>0</v>
      </c>
      <c r="T176" s="80">
        <v>0</v>
      </c>
      <c r="U176" s="80">
        <v>0</v>
      </c>
      <c r="V176" s="80">
        <v>0</v>
      </c>
      <c r="W176" s="80">
        <v>0</v>
      </c>
      <c r="X176" s="80">
        <v>0</v>
      </c>
    </row>
    <row r="177" spans="3:24" ht="16">
      <c r="C177" s="25" t="s">
        <v>519</v>
      </c>
      <c r="D177" s="25" t="s">
        <v>342</v>
      </c>
      <c r="E177" s="80">
        <v>0</v>
      </c>
      <c r="F177" s="80">
        <v>0</v>
      </c>
      <c r="G177" s="80">
        <v>0</v>
      </c>
      <c r="H177" s="80">
        <v>0</v>
      </c>
      <c r="I177" s="80">
        <v>0</v>
      </c>
      <c r="J177" s="80">
        <v>0</v>
      </c>
      <c r="K177" s="80">
        <v>0</v>
      </c>
      <c r="L177" s="80">
        <v>0</v>
      </c>
      <c r="M177" s="80">
        <v>0</v>
      </c>
      <c r="N177" s="80">
        <v>0</v>
      </c>
      <c r="O177" s="80">
        <v>0</v>
      </c>
      <c r="P177" s="80">
        <v>0</v>
      </c>
      <c r="Q177" s="80">
        <v>0</v>
      </c>
      <c r="R177" s="80">
        <v>0</v>
      </c>
      <c r="S177" s="80">
        <v>0</v>
      </c>
      <c r="T177" s="80">
        <v>0</v>
      </c>
      <c r="U177" s="80">
        <v>0</v>
      </c>
      <c r="V177" s="80">
        <v>0</v>
      </c>
      <c r="W177" s="80">
        <v>0</v>
      </c>
      <c r="X177" s="80">
        <v>0</v>
      </c>
    </row>
    <row r="178" spans="3:24" ht="16">
      <c r="C178" s="25" t="s">
        <v>520</v>
      </c>
      <c r="D178" s="25" t="s">
        <v>342</v>
      </c>
      <c r="E178" s="80">
        <v>0</v>
      </c>
      <c r="F178" s="80">
        <v>0</v>
      </c>
      <c r="G178" s="80">
        <v>0</v>
      </c>
      <c r="H178" s="80">
        <v>0</v>
      </c>
      <c r="I178" s="80">
        <v>0</v>
      </c>
      <c r="J178" s="80">
        <v>0</v>
      </c>
      <c r="K178" s="80">
        <v>0</v>
      </c>
      <c r="L178" s="80">
        <v>0</v>
      </c>
      <c r="M178" s="80">
        <v>0</v>
      </c>
      <c r="N178" s="80">
        <v>0</v>
      </c>
      <c r="O178" s="80">
        <v>0</v>
      </c>
      <c r="P178" s="80">
        <v>0</v>
      </c>
      <c r="Q178" s="80">
        <v>0</v>
      </c>
      <c r="R178" s="80">
        <v>0</v>
      </c>
      <c r="S178" s="80">
        <v>0</v>
      </c>
      <c r="T178" s="80">
        <v>0</v>
      </c>
      <c r="U178" s="80">
        <v>0</v>
      </c>
      <c r="V178" s="80">
        <v>0</v>
      </c>
      <c r="W178" s="80">
        <v>0</v>
      </c>
      <c r="X178" s="80">
        <v>0</v>
      </c>
    </row>
    <row r="179" spans="3:24" ht="16">
      <c r="C179" s="25" t="s">
        <v>521</v>
      </c>
      <c r="D179" s="25" t="s">
        <v>342</v>
      </c>
      <c r="E179" s="80">
        <v>0</v>
      </c>
      <c r="F179" s="80">
        <v>0</v>
      </c>
      <c r="G179" s="80">
        <v>0</v>
      </c>
      <c r="H179" s="80">
        <v>0</v>
      </c>
      <c r="I179" s="80">
        <v>0</v>
      </c>
      <c r="J179" s="80">
        <v>0</v>
      </c>
      <c r="K179" s="80">
        <v>0</v>
      </c>
      <c r="L179" s="80">
        <v>0</v>
      </c>
      <c r="M179" s="80">
        <v>0</v>
      </c>
      <c r="N179" s="80">
        <v>0</v>
      </c>
      <c r="O179" s="80">
        <v>0</v>
      </c>
      <c r="P179" s="80">
        <v>0</v>
      </c>
      <c r="Q179" s="80">
        <v>0</v>
      </c>
      <c r="R179" s="80">
        <v>0</v>
      </c>
      <c r="S179" s="80">
        <v>0</v>
      </c>
      <c r="T179" s="80">
        <v>0</v>
      </c>
      <c r="U179" s="80">
        <v>0</v>
      </c>
      <c r="V179" s="80">
        <v>0</v>
      </c>
      <c r="W179" s="80">
        <v>0</v>
      </c>
      <c r="X179" s="80">
        <v>0</v>
      </c>
    </row>
    <row r="180" spans="3:24" ht="16">
      <c r="C180" s="25" t="s">
        <v>522</v>
      </c>
      <c r="D180" s="25" t="s">
        <v>342</v>
      </c>
      <c r="E180" s="80">
        <v>0</v>
      </c>
      <c r="F180" s="80">
        <v>0</v>
      </c>
      <c r="G180" s="80">
        <v>32.080999999999996</v>
      </c>
      <c r="H180" s="80">
        <v>31.282999999999998</v>
      </c>
      <c r="I180" s="80">
        <v>239.71562226950002</v>
      </c>
      <c r="J180" s="80">
        <v>306.98304956978399</v>
      </c>
      <c r="K180" s="80">
        <v>306.96895096366802</v>
      </c>
      <c r="L180" s="80">
        <v>306.954852357552</v>
      </c>
      <c r="M180" s="80">
        <v>306.94075375143603</v>
      </c>
      <c r="N180" s="80">
        <v>1078.5400987340001</v>
      </c>
      <c r="O180" s="80">
        <v>1081.760360857</v>
      </c>
      <c r="P180" s="80">
        <v>1084.9806229800001</v>
      </c>
      <c r="Q180" s="80">
        <v>1088.200885103</v>
      </c>
      <c r="R180" s="80">
        <v>1091.4211472259999</v>
      </c>
      <c r="S180" s="80">
        <v>1094.641409349</v>
      </c>
      <c r="T180" s="80">
        <v>1098.0846126959</v>
      </c>
      <c r="U180" s="80">
        <v>1101.5278160428002</v>
      </c>
      <c r="V180" s="80">
        <v>1104.9710193897001</v>
      </c>
      <c r="W180" s="80">
        <v>1108.4142227366001</v>
      </c>
      <c r="X180" s="80">
        <v>1111.8574260835001</v>
      </c>
    </row>
    <row r="181" spans="3:24" ht="16">
      <c r="C181" s="25" t="s">
        <v>523</v>
      </c>
      <c r="D181" s="25" t="s">
        <v>342</v>
      </c>
      <c r="E181" s="80">
        <v>0</v>
      </c>
      <c r="F181" s="80">
        <v>0</v>
      </c>
      <c r="G181" s="80">
        <v>0</v>
      </c>
      <c r="H181" s="80">
        <v>0</v>
      </c>
      <c r="I181" s="80">
        <v>0</v>
      </c>
      <c r="J181" s="80">
        <v>0</v>
      </c>
      <c r="K181" s="80">
        <v>0</v>
      </c>
      <c r="L181" s="80">
        <v>0</v>
      </c>
      <c r="M181" s="80">
        <v>0</v>
      </c>
      <c r="N181" s="80">
        <v>0</v>
      </c>
      <c r="O181" s="80">
        <v>0</v>
      </c>
      <c r="P181" s="80">
        <v>0</v>
      </c>
      <c r="Q181" s="80">
        <v>0</v>
      </c>
      <c r="R181" s="80">
        <v>0</v>
      </c>
      <c r="S181" s="80">
        <v>0</v>
      </c>
      <c r="T181" s="80">
        <v>0</v>
      </c>
      <c r="U181" s="80">
        <v>0</v>
      </c>
      <c r="V181" s="80">
        <v>0</v>
      </c>
      <c r="W181" s="80">
        <v>0</v>
      </c>
      <c r="X181" s="80">
        <v>0</v>
      </c>
    </row>
    <row r="182" spans="3:24" ht="16">
      <c r="C182" s="25" t="s">
        <v>524</v>
      </c>
      <c r="D182" s="25" t="s">
        <v>342</v>
      </c>
      <c r="E182" s="80">
        <v>0</v>
      </c>
      <c r="F182" s="80">
        <v>0</v>
      </c>
      <c r="G182" s="80">
        <v>0</v>
      </c>
      <c r="H182" s="80">
        <v>0</v>
      </c>
      <c r="I182" s="80">
        <v>0</v>
      </c>
      <c r="J182" s="80">
        <v>0</v>
      </c>
      <c r="K182" s="80">
        <v>0</v>
      </c>
      <c r="L182" s="80">
        <v>0</v>
      </c>
      <c r="M182" s="80">
        <v>0</v>
      </c>
      <c r="N182" s="80">
        <v>0</v>
      </c>
      <c r="O182" s="80">
        <v>0</v>
      </c>
      <c r="P182" s="80">
        <v>0</v>
      </c>
      <c r="Q182" s="80">
        <v>0</v>
      </c>
      <c r="R182" s="80">
        <v>0</v>
      </c>
      <c r="S182" s="80">
        <v>0</v>
      </c>
      <c r="T182" s="80">
        <v>0</v>
      </c>
      <c r="U182" s="80">
        <v>0</v>
      </c>
      <c r="V182" s="80">
        <v>0</v>
      </c>
      <c r="W182" s="80">
        <v>0</v>
      </c>
      <c r="X182" s="80">
        <v>0</v>
      </c>
    </row>
    <row r="183" spans="3:24" ht="16">
      <c r="C183" s="25" t="s">
        <v>525</v>
      </c>
      <c r="D183" s="25" t="s">
        <v>342</v>
      </c>
      <c r="E183" s="80">
        <v>0</v>
      </c>
      <c r="F183" s="80">
        <v>0</v>
      </c>
      <c r="G183" s="80">
        <v>0</v>
      </c>
      <c r="H183" s="80">
        <v>0</v>
      </c>
      <c r="I183" s="80">
        <v>0</v>
      </c>
      <c r="J183" s="80">
        <v>0</v>
      </c>
      <c r="K183" s="80">
        <v>0</v>
      </c>
      <c r="L183" s="80">
        <v>0</v>
      </c>
      <c r="M183" s="80">
        <v>0</v>
      </c>
      <c r="N183" s="80">
        <v>0</v>
      </c>
      <c r="O183" s="80">
        <v>0</v>
      </c>
      <c r="P183" s="80">
        <v>0</v>
      </c>
      <c r="Q183" s="80">
        <v>0</v>
      </c>
      <c r="R183" s="80">
        <v>0</v>
      </c>
      <c r="S183" s="80">
        <v>0</v>
      </c>
      <c r="T183" s="80">
        <v>0</v>
      </c>
      <c r="U183" s="80">
        <v>0</v>
      </c>
      <c r="V183" s="80">
        <v>0</v>
      </c>
      <c r="W183" s="80">
        <v>0</v>
      </c>
      <c r="X183" s="80">
        <v>0</v>
      </c>
    </row>
    <row r="184" spans="3:24" ht="16">
      <c r="C184" s="25" t="s">
        <v>526</v>
      </c>
      <c r="D184" s="25" t="s">
        <v>342</v>
      </c>
      <c r="E184" s="80">
        <v>0</v>
      </c>
      <c r="F184" s="80">
        <v>0</v>
      </c>
      <c r="G184" s="80">
        <v>0</v>
      </c>
      <c r="H184" s="80">
        <v>0</v>
      </c>
      <c r="I184" s="80">
        <v>0</v>
      </c>
      <c r="J184" s="80">
        <v>0</v>
      </c>
      <c r="K184" s="80">
        <v>0</v>
      </c>
      <c r="L184" s="80">
        <v>0</v>
      </c>
      <c r="M184" s="80">
        <v>0</v>
      </c>
      <c r="N184" s="80">
        <v>0</v>
      </c>
      <c r="O184" s="80">
        <v>0</v>
      </c>
      <c r="P184" s="80">
        <v>0</v>
      </c>
      <c r="Q184" s="80">
        <v>0</v>
      </c>
      <c r="R184" s="80">
        <v>0</v>
      </c>
      <c r="S184" s="80">
        <v>0</v>
      </c>
      <c r="T184" s="80">
        <v>0</v>
      </c>
      <c r="U184" s="80">
        <v>0</v>
      </c>
      <c r="V184" s="80">
        <v>0</v>
      </c>
      <c r="W184" s="80">
        <v>0</v>
      </c>
      <c r="X184" s="80">
        <v>0</v>
      </c>
    </row>
    <row r="185" spans="3:24" ht="16">
      <c r="C185" s="25" t="s">
        <v>527</v>
      </c>
      <c r="D185" s="25" t="s">
        <v>342</v>
      </c>
      <c r="E185" s="80">
        <v>0</v>
      </c>
      <c r="F185" s="80">
        <v>0</v>
      </c>
      <c r="G185" s="80">
        <v>0</v>
      </c>
      <c r="H185" s="80">
        <v>0</v>
      </c>
      <c r="I185" s="80">
        <v>0</v>
      </c>
      <c r="J185" s="80">
        <v>0</v>
      </c>
      <c r="K185" s="80">
        <v>0</v>
      </c>
      <c r="L185" s="80">
        <v>0</v>
      </c>
      <c r="M185" s="80">
        <v>0</v>
      </c>
      <c r="N185" s="80">
        <v>0</v>
      </c>
      <c r="O185" s="80">
        <v>0</v>
      </c>
      <c r="P185" s="80">
        <v>0</v>
      </c>
      <c r="Q185" s="80">
        <v>0</v>
      </c>
      <c r="R185" s="80">
        <v>0</v>
      </c>
      <c r="S185" s="80">
        <v>0</v>
      </c>
      <c r="T185" s="80">
        <v>0</v>
      </c>
      <c r="U185" s="80">
        <v>0</v>
      </c>
      <c r="V185" s="80">
        <v>0</v>
      </c>
      <c r="W185" s="80">
        <v>0</v>
      </c>
      <c r="X185" s="80">
        <v>0</v>
      </c>
    </row>
    <row r="186" spans="3:24" ht="16">
      <c r="C186" s="25" t="s">
        <v>528</v>
      </c>
      <c r="D186" s="25" t="s">
        <v>342</v>
      </c>
      <c r="E186" s="80">
        <v>0</v>
      </c>
      <c r="F186" s="80">
        <v>0</v>
      </c>
      <c r="G186" s="80">
        <v>0</v>
      </c>
      <c r="H186" s="80">
        <v>0</v>
      </c>
      <c r="I186" s="80">
        <v>0</v>
      </c>
      <c r="J186" s="80">
        <v>0</v>
      </c>
      <c r="K186" s="80">
        <v>0</v>
      </c>
      <c r="L186" s="80">
        <v>0</v>
      </c>
      <c r="M186" s="80">
        <v>0</v>
      </c>
      <c r="N186" s="80">
        <v>0</v>
      </c>
      <c r="O186" s="80">
        <v>0</v>
      </c>
      <c r="P186" s="80">
        <v>0</v>
      </c>
      <c r="Q186" s="80">
        <v>0</v>
      </c>
      <c r="R186" s="80">
        <v>0</v>
      </c>
      <c r="S186" s="80">
        <v>0</v>
      </c>
      <c r="T186" s="80">
        <v>0</v>
      </c>
      <c r="U186" s="80">
        <v>0</v>
      </c>
      <c r="V186" s="80">
        <v>0</v>
      </c>
      <c r="W186" s="80">
        <v>0</v>
      </c>
      <c r="X186" s="80">
        <v>0</v>
      </c>
    </row>
    <row r="187" spans="3:24" ht="16">
      <c r="C187" s="25" t="s">
        <v>530</v>
      </c>
      <c r="D187" s="25" t="s">
        <v>342</v>
      </c>
      <c r="E187" s="80">
        <v>0</v>
      </c>
      <c r="F187" s="80">
        <v>0</v>
      </c>
      <c r="G187" s="80">
        <v>0</v>
      </c>
      <c r="H187" s="80">
        <v>0</v>
      </c>
      <c r="I187" s="80">
        <v>0</v>
      </c>
      <c r="J187" s="80">
        <v>0</v>
      </c>
      <c r="K187" s="80">
        <v>0</v>
      </c>
      <c r="L187" s="80">
        <v>0</v>
      </c>
      <c r="M187" s="80">
        <v>0</v>
      </c>
      <c r="N187" s="80">
        <v>0</v>
      </c>
      <c r="O187" s="80">
        <v>0</v>
      </c>
      <c r="P187" s="80">
        <v>0</v>
      </c>
      <c r="Q187" s="80">
        <v>0</v>
      </c>
      <c r="R187" s="80">
        <v>0</v>
      </c>
      <c r="S187" s="80">
        <v>0</v>
      </c>
      <c r="T187" s="80">
        <v>0</v>
      </c>
      <c r="U187" s="80">
        <v>0</v>
      </c>
      <c r="V187" s="80">
        <v>0</v>
      </c>
      <c r="W187" s="80">
        <v>0</v>
      </c>
      <c r="X187" s="80">
        <v>0</v>
      </c>
    </row>
    <row r="188" spans="3:24">
      <c r="C188" s="91" t="s">
        <v>535</v>
      </c>
      <c r="D188" s="91"/>
      <c r="E188" s="92">
        <v>2317.7788469791594</v>
      </c>
      <c r="F188" s="92">
        <v>2495.872364393299</v>
      </c>
      <c r="G188" s="92">
        <v>3251.4215315881097</v>
      </c>
      <c r="H188" s="92">
        <v>2828.6722728373902</v>
      </c>
      <c r="I188" s="92">
        <v>3056.8257985002515</v>
      </c>
      <c r="J188" s="92">
        <v>3286.8748762169894</v>
      </c>
      <c r="K188" s="92">
        <v>3300.7800075914784</v>
      </c>
      <c r="L188" s="92">
        <v>3297.4607975994941</v>
      </c>
      <c r="M188" s="92">
        <v>3311.1705690097688</v>
      </c>
      <c r="N188" s="92">
        <v>4051.6524048718447</v>
      </c>
      <c r="O188" s="92">
        <v>4027.082610172225</v>
      </c>
      <c r="P188" s="92">
        <v>3986.0934120342245</v>
      </c>
      <c r="Q188" s="92">
        <v>3944.4021324768064</v>
      </c>
      <c r="R188" s="92">
        <v>3842.5048688670322</v>
      </c>
      <c r="S188" s="92">
        <v>4068.8362139379951</v>
      </c>
      <c r="T188" s="92">
        <v>3983.7747950707653</v>
      </c>
      <c r="U188" s="92">
        <v>3951.7864703984214</v>
      </c>
      <c r="V188" s="92">
        <v>3952.9617655130969</v>
      </c>
      <c r="W188" s="92">
        <v>3909.0575919969965</v>
      </c>
      <c r="X188" s="92">
        <v>4345.2735996394413</v>
      </c>
    </row>
    <row r="190" spans="3:24">
      <c r="F190" s="93"/>
    </row>
    <row r="192" spans="3:24">
      <c r="C192" s="76" t="s">
        <v>536</v>
      </c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</row>
    <row r="193" spans="3:24">
      <c r="E193" s="78">
        <v>2026</v>
      </c>
      <c r="F193" s="78">
        <v>2027</v>
      </c>
      <c r="G193" s="78">
        <v>2028</v>
      </c>
      <c r="H193" s="78">
        <v>2029</v>
      </c>
      <c r="I193" s="78">
        <v>2030</v>
      </c>
      <c r="J193" s="78">
        <v>2031</v>
      </c>
      <c r="K193" s="78">
        <v>2032</v>
      </c>
      <c r="L193" s="78">
        <v>2033</v>
      </c>
      <c r="M193" s="78">
        <v>2034</v>
      </c>
      <c r="N193" s="78">
        <v>2035</v>
      </c>
      <c r="O193" s="78">
        <v>2036</v>
      </c>
      <c r="P193" s="78">
        <v>2037</v>
      </c>
      <c r="Q193" s="78">
        <v>2038</v>
      </c>
      <c r="R193" s="78">
        <v>2039</v>
      </c>
      <c r="S193" s="78">
        <v>2040</v>
      </c>
      <c r="T193" s="78">
        <v>2041</v>
      </c>
      <c r="U193" s="78">
        <v>2042</v>
      </c>
      <c r="V193" s="78">
        <v>2043</v>
      </c>
      <c r="W193" s="78">
        <v>2044</v>
      </c>
      <c r="X193" s="78">
        <v>2045</v>
      </c>
    </row>
    <row r="194" spans="3:24">
      <c r="C194" s="94" t="s">
        <v>537</v>
      </c>
      <c r="D194" s="94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</row>
    <row r="195" spans="3:24">
      <c r="C195" s="96" t="s">
        <v>538</v>
      </c>
      <c r="D195" s="96"/>
    </row>
    <row r="196" spans="3:24" ht="16">
      <c r="C196" s="97" t="s">
        <v>533</v>
      </c>
      <c r="E196" s="80">
        <v>0</v>
      </c>
      <c r="F196" s="80">
        <v>0</v>
      </c>
      <c r="G196" s="80">
        <v>0</v>
      </c>
      <c r="H196" s="80">
        <v>0</v>
      </c>
      <c r="I196" s="80">
        <v>0</v>
      </c>
      <c r="J196" s="80">
        <v>0</v>
      </c>
      <c r="K196" s="80">
        <v>0</v>
      </c>
      <c r="L196" s="80">
        <v>0</v>
      </c>
      <c r="M196" s="80">
        <v>0</v>
      </c>
      <c r="N196" s="80">
        <v>0</v>
      </c>
      <c r="O196" s="80">
        <v>0</v>
      </c>
      <c r="P196" s="80">
        <v>0</v>
      </c>
      <c r="Q196" s="80">
        <v>0</v>
      </c>
      <c r="R196" s="80">
        <v>0</v>
      </c>
      <c r="S196" s="80">
        <v>0</v>
      </c>
      <c r="T196" s="80">
        <v>0</v>
      </c>
      <c r="U196" s="80">
        <v>0</v>
      </c>
      <c r="V196" s="80">
        <v>0</v>
      </c>
      <c r="W196" s="80">
        <v>0</v>
      </c>
      <c r="X196" s="80">
        <v>0</v>
      </c>
    </row>
    <row r="197" spans="3:24" ht="16">
      <c r="C197" s="97" t="s">
        <v>504</v>
      </c>
      <c r="E197" s="80">
        <v>0</v>
      </c>
      <c r="F197" s="80">
        <v>0</v>
      </c>
      <c r="G197" s="80">
        <v>47.229267064460004</v>
      </c>
      <c r="H197" s="80">
        <v>47.321631993530005</v>
      </c>
      <c r="I197" s="80">
        <v>86.640219496599997</v>
      </c>
      <c r="J197" s="80">
        <v>94.548665592530995</v>
      </c>
      <c r="K197" s="80">
        <v>99.162219997602008</v>
      </c>
      <c r="L197" s="80">
        <v>103.77577440267301</v>
      </c>
      <c r="M197" s="80">
        <v>108.38932880774401</v>
      </c>
      <c r="N197" s="80">
        <v>113.00288321281499</v>
      </c>
      <c r="O197" s="80">
        <v>102.99322213649641</v>
      </c>
      <c r="P197" s="80">
        <v>92.983561060177806</v>
      </c>
      <c r="Q197" s="80">
        <v>82.973899983859212</v>
      </c>
      <c r="R197" s="80">
        <v>72.964238907540619</v>
      </c>
      <c r="S197" s="80">
        <v>62.954577831222004</v>
      </c>
      <c r="T197" s="80">
        <v>64.099206519062406</v>
      </c>
      <c r="U197" s="80">
        <v>65.243835206902801</v>
      </c>
      <c r="V197" s="80">
        <v>66.388463894743197</v>
      </c>
      <c r="W197" s="80">
        <v>67.533092582583592</v>
      </c>
      <c r="X197" s="80">
        <v>97.502097482663999</v>
      </c>
    </row>
    <row r="198" spans="3:24" ht="16">
      <c r="C198" s="97" t="s">
        <v>505</v>
      </c>
      <c r="E198" s="80">
        <v>16.286560000000001</v>
      </c>
      <c r="F198" s="80">
        <v>15.37688</v>
      </c>
      <c r="G198" s="80">
        <v>79.63101540240001</v>
      </c>
      <c r="H198" s="80">
        <v>92.299586034599997</v>
      </c>
      <c r="I198" s="80">
        <v>104.96815666679998</v>
      </c>
      <c r="J198" s="80">
        <v>191.611826098352</v>
      </c>
      <c r="K198" s="80">
        <v>192.357738863104</v>
      </c>
      <c r="L198" s="80">
        <v>193.10365162785601</v>
      </c>
      <c r="M198" s="80">
        <v>193.84956439260799</v>
      </c>
      <c r="N198" s="80">
        <v>194.59547715735999</v>
      </c>
      <c r="O198" s="80">
        <v>181.552973079564</v>
      </c>
      <c r="P198" s="80">
        <v>168.510469001768</v>
      </c>
      <c r="Q198" s="80">
        <v>155.46796492397198</v>
      </c>
      <c r="R198" s="80">
        <v>142.42546084617604</v>
      </c>
      <c r="S198" s="80">
        <v>575.84215108168007</v>
      </c>
      <c r="T198" s="80">
        <v>572.125730818752</v>
      </c>
      <c r="U198" s="80">
        <v>581.33663055582406</v>
      </c>
      <c r="V198" s="80">
        <v>590.547530292896</v>
      </c>
      <c r="W198" s="80">
        <v>599.75843002996805</v>
      </c>
      <c r="X198" s="80">
        <v>608.96932976703999</v>
      </c>
    </row>
    <row r="199" spans="3:24" ht="16">
      <c r="C199" s="97" t="s">
        <v>506</v>
      </c>
      <c r="E199" s="80">
        <v>0</v>
      </c>
      <c r="F199" s="80">
        <v>0</v>
      </c>
      <c r="G199" s="80">
        <v>0</v>
      </c>
      <c r="H199" s="80">
        <v>0</v>
      </c>
      <c r="I199" s="80">
        <v>0</v>
      </c>
      <c r="J199" s="80">
        <v>0</v>
      </c>
      <c r="K199" s="80">
        <v>0</v>
      </c>
      <c r="L199" s="80">
        <v>0</v>
      </c>
      <c r="M199" s="80">
        <v>0</v>
      </c>
      <c r="N199" s="80">
        <v>0</v>
      </c>
      <c r="O199" s="80">
        <v>0</v>
      </c>
      <c r="P199" s="80">
        <v>0</v>
      </c>
      <c r="Q199" s="80">
        <v>0</v>
      </c>
      <c r="R199" s="80">
        <v>0</v>
      </c>
      <c r="S199" s="80">
        <v>0</v>
      </c>
      <c r="T199" s="80">
        <v>0</v>
      </c>
      <c r="U199" s="80">
        <v>0</v>
      </c>
      <c r="V199" s="80">
        <v>0</v>
      </c>
      <c r="W199" s="80">
        <v>0</v>
      </c>
      <c r="X199" s="80">
        <v>0</v>
      </c>
    </row>
    <row r="200" spans="3:24" ht="16">
      <c r="C200" s="97" t="s">
        <v>507</v>
      </c>
      <c r="E200" s="80">
        <v>0</v>
      </c>
      <c r="F200" s="80">
        <v>0</v>
      </c>
      <c r="G200" s="80">
        <v>0</v>
      </c>
      <c r="H200" s="80">
        <v>0</v>
      </c>
      <c r="I200" s="80">
        <v>0</v>
      </c>
      <c r="J200" s="80">
        <v>0</v>
      </c>
      <c r="K200" s="80">
        <v>0</v>
      </c>
      <c r="L200" s="80">
        <v>0</v>
      </c>
      <c r="M200" s="80">
        <v>0</v>
      </c>
      <c r="N200" s="80">
        <v>0</v>
      </c>
      <c r="O200" s="80">
        <v>0</v>
      </c>
      <c r="P200" s="80">
        <v>0</v>
      </c>
      <c r="Q200" s="80">
        <v>0</v>
      </c>
      <c r="R200" s="80">
        <v>0</v>
      </c>
      <c r="S200" s="80">
        <v>0</v>
      </c>
      <c r="T200" s="80">
        <v>0</v>
      </c>
      <c r="U200" s="80">
        <v>0</v>
      </c>
      <c r="V200" s="80">
        <v>0</v>
      </c>
      <c r="W200" s="80">
        <v>0</v>
      </c>
      <c r="X200" s="80">
        <v>0</v>
      </c>
    </row>
    <row r="201" spans="3:24" ht="16">
      <c r="C201" s="97" t="s">
        <v>508</v>
      </c>
      <c r="E201" s="80">
        <v>108.5</v>
      </c>
      <c r="F201" s="80">
        <v>107.41249999999999</v>
      </c>
      <c r="G201" s="80">
        <v>562.327611144</v>
      </c>
      <c r="H201" s="80">
        <v>519.15809197199997</v>
      </c>
      <c r="I201" s="80">
        <v>475.98857279999999</v>
      </c>
      <c r="J201" s="80">
        <v>491.61686427359996</v>
      </c>
      <c r="K201" s="80">
        <v>507.24515574719999</v>
      </c>
      <c r="L201" s="80">
        <v>522.8734472207999</v>
      </c>
      <c r="M201" s="80">
        <v>538.50173869439993</v>
      </c>
      <c r="N201" s="80">
        <v>554.13003016799996</v>
      </c>
      <c r="O201" s="80">
        <v>520.99593673920003</v>
      </c>
      <c r="P201" s="80">
        <v>487.86184331039999</v>
      </c>
      <c r="Q201" s="80">
        <v>454.7277498816</v>
      </c>
      <c r="R201" s="80">
        <v>421.59365645280002</v>
      </c>
      <c r="S201" s="80">
        <v>388.45956302399998</v>
      </c>
      <c r="T201" s="80">
        <v>324.59494591520001</v>
      </c>
      <c r="U201" s="80">
        <v>334.18032880639998</v>
      </c>
      <c r="V201" s="80">
        <v>343.76571169760001</v>
      </c>
      <c r="W201" s="80">
        <v>353.35109458880004</v>
      </c>
      <c r="X201" s="80">
        <v>362.93647748000001</v>
      </c>
    </row>
    <row r="202" spans="3:24" ht="16">
      <c r="C202" s="97" t="s">
        <v>509</v>
      </c>
      <c r="E202" s="80">
        <v>0</v>
      </c>
      <c r="F202" s="80">
        <v>0</v>
      </c>
      <c r="G202" s="80">
        <v>0</v>
      </c>
      <c r="H202" s="80">
        <v>0</v>
      </c>
      <c r="I202" s="80">
        <v>0</v>
      </c>
      <c r="J202" s="80">
        <v>0</v>
      </c>
      <c r="K202" s="80">
        <v>0</v>
      </c>
      <c r="L202" s="80">
        <v>0</v>
      </c>
      <c r="M202" s="80">
        <v>0</v>
      </c>
      <c r="N202" s="80">
        <v>0</v>
      </c>
      <c r="O202" s="80">
        <v>0</v>
      </c>
      <c r="P202" s="80">
        <v>0</v>
      </c>
      <c r="Q202" s="80">
        <v>0</v>
      </c>
      <c r="R202" s="80">
        <v>0</v>
      </c>
      <c r="S202" s="80">
        <v>0</v>
      </c>
      <c r="T202" s="80">
        <v>0</v>
      </c>
      <c r="U202" s="80">
        <v>0</v>
      </c>
      <c r="V202" s="80">
        <v>0</v>
      </c>
      <c r="W202" s="80">
        <v>0</v>
      </c>
      <c r="X202" s="80">
        <v>0</v>
      </c>
    </row>
    <row r="203" spans="3:24" ht="16">
      <c r="C203" s="97" t="s">
        <v>510</v>
      </c>
      <c r="E203" s="80">
        <v>0</v>
      </c>
      <c r="F203" s="80">
        <v>0</v>
      </c>
      <c r="G203" s="80">
        <v>0</v>
      </c>
      <c r="H203" s="80">
        <v>0</v>
      </c>
      <c r="I203" s="80">
        <v>0</v>
      </c>
      <c r="J203" s="80">
        <v>0</v>
      </c>
      <c r="K203" s="80">
        <v>0</v>
      </c>
      <c r="L203" s="80">
        <v>0</v>
      </c>
      <c r="M203" s="80">
        <v>0</v>
      </c>
      <c r="N203" s="80">
        <v>0</v>
      </c>
      <c r="O203" s="80">
        <v>0</v>
      </c>
      <c r="P203" s="80">
        <v>0</v>
      </c>
      <c r="Q203" s="80">
        <v>0</v>
      </c>
      <c r="R203" s="80">
        <v>0</v>
      </c>
      <c r="S203" s="80">
        <v>0</v>
      </c>
      <c r="T203" s="80">
        <v>0</v>
      </c>
      <c r="U203" s="80">
        <v>0</v>
      </c>
      <c r="V203" s="80">
        <v>0</v>
      </c>
      <c r="W203" s="80">
        <v>0</v>
      </c>
      <c r="X203" s="80">
        <v>0</v>
      </c>
    </row>
    <row r="204" spans="3:24" ht="16">
      <c r="C204" s="97" t="s">
        <v>511</v>
      </c>
      <c r="E204" s="80">
        <v>106.21383524999999</v>
      </c>
      <c r="F204" s="80">
        <v>128.75280412499998</v>
      </c>
      <c r="G204" s="80">
        <v>292.98634061076001</v>
      </c>
      <c r="H204" s="80">
        <v>293.26697886805005</v>
      </c>
      <c r="I204" s="80">
        <v>293.54761712534003</v>
      </c>
      <c r="J204" s="80">
        <v>279.56217718365997</v>
      </c>
      <c r="K204" s="80">
        <v>281.68409124198001</v>
      </c>
      <c r="L204" s="80">
        <v>266.61511780030003</v>
      </c>
      <c r="M204" s="80">
        <v>268.60850185862006</v>
      </c>
      <c r="N204" s="80">
        <v>248.88188591694001</v>
      </c>
      <c r="O204" s="80">
        <v>253.08464425228001</v>
      </c>
      <c r="P204" s="80">
        <v>245.69900258761999</v>
      </c>
      <c r="Q204" s="80">
        <v>243.05336092296</v>
      </c>
      <c r="R204" s="80">
        <v>214.08771925830001</v>
      </c>
      <c r="S204" s="80">
        <v>214.49484959364</v>
      </c>
      <c r="T204" s="80">
        <v>207.06250526121599</v>
      </c>
      <c r="U204" s="80">
        <v>187.38216092879202</v>
      </c>
      <c r="V204" s="80">
        <v>180.405816596368</v>
      </c>
      <c r="W204" s="80">
        <v>150.75747226394398</v>
      </c>
      <c r="X204" s="80">
        <v>308.28783519359996</v>
      </c>
    </row>
    <row r="205" spans="3:24" ht="16">
      <c r="C205" s="97" t="s">
        <v>512</v>
      </c>
      <c r="E205" s="80">
        <v>73.227622381242142</v>
      </c>
      <c r="F205" s="80">
        <v>78.462949413592881</v>
      </c>
      <c r="G205" s="80">
        <v>93.936334553720272</v>
      </c>
      <c r="H205" s="80">
        <v>92.446285726710954</v>
      </c>
      <c r="I205" s="80">
        <v>94.219627053680895</v>
      </c>
      <c r="J205" s="80">
        <v>105.92098119824165</v>
      </c>
      <c r="K205" s="80">
        <v>117.62910108114406</v>
      </c>
      <c r="L205" s="80">
        <v>126.05832350492651</v>
      </c>
      <c r="M205" s="80">
        <v>133.24471183367677</v>
      </c>
      <c r="N205" s="80">
        <v>140.54273215439446</v>
      </c>
      <c r="O205" s="80">
        <v>148.56656302366986</v>
      </c>
      <c r="P205" s="80">
        <v>156.25343059633903</v>
      </c>
      <c r="Q205" s="80">
        <v>164.07420452015899</v>
      </c>
      <c r="R205" s="80">
        <v>171.96467618283782</v>
      </c>
      <c r="S205" s="80">
        <v>180.43109116004283</v>
      </c>
      <c r="T205" s="80">
        <v>174.63228508742174</v>
      </c>
      <c r="U205" s="80">
        <v>168.68601651254821</v>
      </c>
      <c r="V205" s="80">
        <v>162.63808964102105</v>
      </c>
      <c r="W205" s="80">
        <v>156.43951192032139</v>
      </c>
      <c r="X205" s="80">
        <v>150.09679978400939</v>
      </c>
    </row>
    <row r="206" spans="3:24" ht="16">
      <c r="C206" s="97" t="s">
        <v>513</v>
      </c>
      <c r="E206" s="80">
        <v>429.9892999999999</v>
      </c>
      <c r="F206" s="80">
        <v>642.12017500000002</v>
      </c>
      <c r="G206" s="80">
        <v>798.49799999999982</v>
      </c>
      <c r="H206" s="80">
        <v>516.90899999999999</v>
      </c>
      <c r="I206" s="80">
        <v>249.1051610892525</v>
      </c>
      <c r="J206" s="80">
        <v>235.90167500511456</v>
      </c>
      <c r="K206" s="80">
        <v>222.69818892097649</v>
      </c>
      <c r="L206" s="80">
        <v>209.49470283683851</v>
      </c>
      <c r="M206" s="80">
        <v>196.29121675270051</v>
      </c>
      <c r="N206" s="80">
        <v>181.04098688981247</v>
      </c>
      <c r="O206" s="80">
        <v>182.8973032243035</v>
      </c>
      <c r="P206" s="80">
        <v>180.58861955879448</v>
      </c>
      <c r="Q206" s="80">
        <v>178.23993589328552</v>
      </c>
      <c r="R206" s="80">
        <v>138.00625222777651</v>
      </c>
      <c r="S206" s="80">
        <v>136.9185685622675</v>
      </c>
      <c r="T206" s="80">
        <v>136.28720180069351</v>
      </c>
      <c r="U206" s="80">
        <v>119.0358350391195</v>
      </c>
      <c r="V206" s="80">
        <v>118.54446827754549</v>
      </c>
      <c r="W206" s="80">
        <v>95.994101515971508</v>
      </c>
      <c r="X206" s="80">
        <v>323.263531160475</v>
      </c>
    </row>
    <row r="207" spans="3:24" ht="16">
      <c r="C207" s="97" t="s">
        <v>514</v>
      </c>
      <c r="E207" s="80">
        <v>0</v>
      </c>
      <c r="F207" s="80">
        <v>4.593</v>
      </c>
      <c r="G207" s="80">
        <v>15.904941000000001</v>
      </c>
      <c r="H207" s="80">
        <v>11.5176555</v>
      </c>
      <c r="I207" s="80">
        <v>7.1303700000000001</v>
      </c>
      <c r="J207" s="80">
        <v>6.5108160000000002</v>
      </c>
      <c r="K207" s="80">
        <v>5.8912620000000002</v>
      </c>
      <c r="L207" s="80">
        <v>5.2717080000000003</v>
      </c>
      <c r="M207" s="80">
        <v>4.6521540000000003</v>
      </c>
      <c r="N207" s="80">
        <v>4.0326000000000004</v>
      </c>
      <c r="O207" s="80">
        <v>4.3185479999999998</v>
      </c>
      <c r="P207" s="80">
        <v>4.6044959999999993</v>
      </c>
      <c r="Q207" s="80">
        <v>3.5564439999999999</v>
      </c>
      <c r="R207" s="80">
        <v>3.764392</v>
      </c>
      <c r="S207" s="80">
        <v>3.97234</v>
      </c>
      <c r="T207" s="80">
        <v>4.0389900000000001</v>
      </c>
      <c r="U207" s="80">
        <v>0</v>
      </c>
      <c r="V207" s="80">
        <v>0</v>
      </c>
      <c r="W207" s="80">
        <v>0</v>
      </c>
      <c r="X207" s="80">
        <v>0</v>
      </c>
    </row>
    <row r="208" spans="3:24" ht="16">
      <c r="C208" s="97" t="s">
        <v>515</v>
      </c>
      <c r="E208" s="80">
        <v>0</v>
      </c>
      <c r="F208" s="80">
        <v>0</v>
      </c>
      <c r="G208" s="80">
        <v>0</v>
      </c>
      <c r="H208" s="80">
        <v>0</v>
      </c>
      <c r="I208" s="80">
        <v>0</v>
      </c>
      <c r="J208" s="80">
        <v>0</v>
      </c>
      <c r="K208" s="80">
        <v>0</v>
      </c>
      <c r="L208" s="80">
        <v>0</v>
      </c>
      <c r="M208" s="80">
        <v>0</v>
      </c>
      <c r="N208" s="80">
        <v>0</v>
      </c>
      <c r="O208" s="80">
        <v>0</v>
      </c>
      <c r="P208" s="80">
        <v>0</v>
      </c>
      <c r="Q208" s="80">
        <v>0</v>
      </c>
      <c r="R208" s="80">
        <v>0</v>
      </c>
      <c r="S208" s="80">
        <v>0</v>
      </c>
      <c r="T208" s="80">
        <v>0</v>
      </c>
      <c r="U208" s="80">
        <v>0</v>
      </c>
      <c r="V208" s="80">
        <v>0</v>
      </c>
      <c r="W208" s="80">
        <v>0</v>
      </c>
      <c r="X208" s="80">
        <v>0</v>
      </c>
    </row>
    <row r="209" spans="3:24" ht="16">
      <c r="C209" s="97" t="s">
        <v>516</v>
      </c>
      <c r="E209" s="80">
        <v>0</v>
      </c>
      <c r="F209" s="80">
        <v>0</v>
      </c>
      <c r="G209" s="80">
        <v>0</v>
      </c>
      <c r="H209" s="80">
        <v>0</v>
      </c>
      <c r="I209" s="80">
        <v>0</v>
      </c>
      <c r="J209" s="80">
        <v>0</v>
      </c>
      <c r="K209" s="80">
        <v>0</v>
      </c>
      <c r="L209" s="80">
        <v>0</v>
      </c>
      <c r="M209" s="80">
        <v>0</v>
      </c>
      <c r="N209" s="80">
        <v>0</v>
      </c>
      <c r="O209" s="80">
        <v>0</v>
      </c>
      <c r="P209" s="80">
        <v>0</v>
      </c>
      <c r="Q209" s="80">
        <v>0</v>
      </c>
      <c r="R209" s="80">
        <v>0</v>
      </c>
      <c r="S209" s="80">
        <v>0</v>
      </c>
      <c r="T209" s="80">
        <v>0</v>
      </c>
      <c r="U209" s="80">
        <v>0</v>
      </c>
      <c r="V209" s="80">
        <v>0</v>
      </c>
      <c r="W209" s="80">
        <v>0</v>
      </c>
      <c r="X209" s="80">
        <v>0</v>
      </c>
    </row>
    <row r="210" spans="3:24" ht="16">
      <c r="C210" s="97" t="s">
        <v>517</v>
      </c>
      <c r="E210" s="80">
        <v>0</v>
      </c>
      <c r="F210" s="80">
        <v>0</v>
      </c>
      <c r="G210" s="80">
        <v>0</v>
      </c>
      <c r="H210" s="80">
        <v>0</v>
      </c>
      <c r="I210" s="80">
        <v>0</v>
      </c>
      <c r="J210" s="80">
        <v>0</v>
      </c>
      <c r="K210" s="80">
        <v>0</v>
      </c>
      <c r="L210" s="80">
        <v>0</v>
      </c>
      <c r="M210" s="80">
        <v>0</v>
      </c>
      <c r="N210" s="80">
        <v>0</v>
      </c>
      <c r="O210" s="80">
        <v>0</v>
      </c>
      <c r="P210" s="80">
        <v>0</v>
      </c>
      <c r="Q210" s="80">
        <v>0</v>
      </c>
      <c r="R210" s="80">
        <v>0</v>
      </c>
      <c r="S210" s="80">
        <v>0</v>
      </c>
      <c r="T210" s="80">
        <v>0</v>
      </c>
      <c r="U210" s="80">
        <v>0</v>
      </c>
      <c r="V210" s="80">
        <v>0</v>
      </c>
      <c r="W210" s="80">
        <v>0</v>
      </c>
      <c r="X210" s="80">
        <v>0</v>
      </c>
    </row>
    <row r="211" spans="3:24" ht="16">
      <c r="C211" s="97" t="s">
        <v>518</v>
      </c>
      <c r="E211" s="80">
        <v>0</v>
      </c>
      <c r="F211" s="80">
        <v>0</v>
      </c>
      <c r="G211" s="80">
        <v>0</v>
      </c>
      <c r="H211" s="80">
        <v>0</v>
      </c>
      <c r="I211" s="80">
        <v>0</v>
      </c>
      <c r="J211" s="80">
        <v>0</v>
      </c>
      <c r="K211" s="80">
        <v>0</v>
      </c>
      <c r="L211" s="80">
        <v>0</v>
      </c>
      <c r="M211" s="80">
        <v>0</v>
      </c>
      <c r="N211" s="80">
        <v>0</v>
      </c>
      <c r="O211" s="80">
        <v>0</v>
      </c>
      <c r="P211" s="80">
        <v>0</v>
      </c>
      <c r="Q211" s="80">
        <v>0</v>
      </c>
      <c r="R211" s="80">
        <v>0</v>
      </c>
      <c r="S211" s="80">
        <v>0</v>
      </c>
      <c r="T211" s="80">
        <v>0</v>
      </c>
      <c r="U211" s="80">
        <v>0</v>
      </c>
      <c r="V211" s="80">
        <v>0</v>
      </c>
      <c r="W211" s="80">
        <v>0</v>
      </c>
      <c r="X211" s="80">
        <v>0</v>
      </c>
    </row>
    <row r="212" spans="3:24" ht="16">
      <c r="C212" s="97" t="s">
        <v>519</v>
      </c>
      <c r="E212" s="80">
        <v>0</v>
      </c>
      <c r="F212" s="80">
        <v>0</v>
      </c>
      <c r="G212" s="80">
        <v>0</v>
      </c>
      <c r="H212" s="80">
        <v>0</v>
      </c>
      <c r="I212" s="80">
        <v>0</v>
      </c>
      <c r="J212" s="80">
        <v>0</v>
      </c>
      <c r="K212" s="80">
        <v>0</v>
      </c>
      <c r="L212" s="80">
        <v>0</v>
      </c>
      <c r="M212" s="80">
        <v>0</v>
      </c>
      <c r="N212" s="80">
        <v>0</v>
      </c>
      <c r="O212" s="80">
        <v>0</v>
      </c>
      <c r="P212" s="80">
        <v>0</v>
      </c>
      <c r="Q212" s="80">
        <v>0</v>
      </c>
      <c r="R212" s="80">
        <v>0</v>
      </c>
      <c r="S212" s="80">
        <v>0</v>
      </c>
      <c r="T212" s="80">
        <v>0</v>
      </c>
      <c r="U212" s="80">
        <v>0</v>
      </c>
      <c r="V212" s="80">
        <v>0</v>
      </c>
      <c r="W212" s="80">
        <v>0</v>
      </c>
      <c r="X212" s="80">
        <v>0</v>
      </c>
    </row>
    <row r="213" spans="3:24" ht="16">
      <c r="C213" s="97" t="s">
        <v>520</v>
      </c>
      <c r="E213" s="80">
        <v>0</v>
      </c>
      <c r="F213" s="80">
        <v>0</v>
      </c>
      <c r="G213" s="80">
        <v>0</v>
      </c>
      <c r="H213" s="80">
        <v>0</v>
      </c>
      <c r="I213" s="80">
        <v>0</v>
      </c>
      <c r="J213" s="80">
        <v>0</v>
      </c>
      <c r="K213" s="80">
        <v>0</v>
      </c>
      <c r="L213" s="80">
        <v>0</v>
      </c>
      <c r="M213" s="80">
        <v>0</v>
      </c>
      <c r="N213" s="80">
        <v>0</v>
      </c>
      <c r="O213" s="80">
        <v>0</v>
      </c>
      <c r="P213" s="80">
        <v>0</v>
      </c>
      <c r="Q213" s="80">
        <v>0</v>
      </c>
      <c r="R213" s="80">
        <v>0</v>
      </c>
      <c r="S213" s="80">
        <v>0</v>
      </c>
      <c r="T213" s="80">
        <v>0</v>
      </c>
      <c r="U213" s="80">
        <v>0</v>
      </c>
      <c r="V213" s="80">
        <v>0</v>
      </c>
      <c r="W213" s="80">
        <v>0</v>
      </c>
      <c r="X213" s="80">
        <v>0</v>
      </c>
    </row>
    <row r="214" spans="3:24" ht="16">
      <c r="C214" s="97" t="s">
        <v>521</v>
      </c>
      <c r="E214" s="80">
        <v>0</v>
      </c>
      <c r="F214" s="80">
        <v>0</v>
      </c>
      <c r="G214" s="80">
        <v>0</v>
      </c>
      <c r="H214" s="80">
        <v>0</v>
      </c>
      <c r="I214" s="80">
        <v>0</v>
      </c>
      <c r="J214" s="80">
        <v>0</v>
      </c>
      <c r="K214" s="80">
        <v>0</v>
      </c>
      <c r="L214" s="80">
        <v>0</v>
      </c>
      <c r="M214" s="80">
        <v>0</v>
      </c>
      <c r="N214" s="80">
        <v>0</v>
      </c>
      <c r="O214" s="80">
        <v>0</v>
      </c>
      <c r="P214" s="80">
        <v>0</v>
      </c>
      <c r="Q214" s="80">
        <v>0</v>
      </c>
      <c r="R214" s="80">
        <v>0</v>
      </c>
      <c r="S214" s="80">
        <v>0</v>
      </c>
      <c r="T214" s="80">
        <v>0</v>
      </c>
      <c r="U214" s="80">
        <v>0</v>
      </c>
      <c r="V214" s="80">
        <v>0</v>
      </c>
      <c r="W214" s="80">
        <v>0</v>
      </c>
      <c r="X214" s="80">
        <v>0</v>
      </c>
    </row>
    <row r="215" spans="3:24" ht="16">
      <c r="C215" s="97" t="s">
        <v>522</v>
      </c>
      <c r="E215" s="80">
        <v>0</v>
      </c>
      <c r="F215" s="80">
        <v>0</v>
      </c>
      <c r="G215" s="80">
        <v>32.080999999999996</v>
      </c>
      <c r="H215" s="80">
        <v>31.282999999999998</v>
      </c>
      <c r="I215" s="80">
        <v>274.55562226950002</v>
      </c>
      <c r="J215" s="80">
        <v>341.82144956978397</v>
      </c>
      <c r="K215" s="80">
        <v>341.805750963668</v>
      </c>
      <c r="L215" s="80">
        <v>341.79005235755199</v>
      </c>
      <c r="M215" s="80">
        <v>341.77435375143602</v>
      </c>
      <c r="N215" s="80">
        <v>1113.3720987340002</v>
      </c>
      <c r="O215" s="80">
        <v>1116.6963608569999</v>
      </c>
      <c r="P215" s="80">
        <v>1120.0206229800001</v>
      </c>
      <c r="Q215" s="80">
        <v>1123.344885103</v>
      </c>
      <c r="R215" s="80">
        <v>1126.669147226</v>
      </c>
      <c r="S215" s="80">
        <v>1129.9934093490001</v>
      </c>
      <c r="T215" s="80">
        <v>1133.5478126958999</v>
      </c>
      <c r="U215" s="80">
        <v>1137.1022160428001</v>
      </c>
      <c r="V215" s="80">
        <v>1140.6566193897002</v>
      </c>
      <c r="W215" s="80">
        <v>1144.2110227366002</v>
      </c>
      <c r="X215" s="80">
        <v>1111.8574260835001</v>
      </c>
    </row>
    <row r="216" spans="3:24" ht="16">
      <c r="C216" s="97" t="s">
        <v>523</v>
      </c>
      <c r="E216" s="80">
        <v>0</v>
      </c>
      <c r="F216" s="80">
        <v>0</v>
      </c>
      <c r="G216" s="80">
        <v>0</v>
      </c>
      <c r="H216" s="80">
        <v>0</v>
      </c>
      <c r="I216" s="80">
        <v>0</v>
      </c>
      <c r="J216" s="80">
        <v>0</v>
      </c>
      <c r="K216" s="80">
        <v>0</v>
      </c>
      <c r="L216" s="80">
        <v>0</v>
      </c>
      <c r="M216" s="80">
        <v>0</v>
      </c>
      <c r="N216" s="80">
        <v>0</v>
      </c>
      <c r="O216" s="80">
        <v>0</v>
      </c>
      <c r="P216" s="80">
        <v>0</v>
      </c>
      <c r="Q216" s="80">
        <v>0</v>
      </c>
      <c r="R216" s="80">
        <v>0</v>
      </c>
      <c r="S216" s="80">
        <v>0</v>
      </c>
      <c r="T216" s="80">
        <v>0</v>
      </c>
      <c r="U216" s="80">
        <v>0</v>
      </c>
      <c r="V216" s="80">
        <v>0</v>
      </c>
      <c r="W216" s="80">
        <v>0</v>
      </c>
      <c r="X216" s="80">
        <v>0</v>
      </c>
    </row>
    <row r="217" spans="3:24" ht="16">
      <c r="C217" s="97" t="s">
        <v>524</v>
      </c>
      <c r="E217" s="80">
        <v>0</v>
      </c>
      <c r="F217" s="80">
        <v>0</v>
      </c>
      <c r="G217" s="80">
        <v>0</v>
      </c>
      <c r="H217" s="80">
        <v>0</v>
      </c>
      <c r="I217" s="80">
        <v>0</v>
      </c>
      <c r="J217" s="80">
        <v>0</v>
      </c>
      <c r="K217" s="80">
        <v>0</v>
      </c>
      <c r="L217" s="80">
        <v>0</v>
      </c>
      <c r="M217" s="80">
        <v>0</v>
      </c>
      <c r="N217" s="80">
        <v>0</v>
      </c>
      <c r="O217" s="80">
        <v>0</v>
      </c>
      <c r="P217" s="80">
        <v>0</v>
      </c>
      <c r="Q217" s="80">
        <v>0</v>
      </c>
      <c r="R217" s="80">
        <v>0</v>
      </c>
      <c r="S217" s="80">
        <v>0</v>
      </c>
      <c r="T217" s="80">
        <v>0</v>
      </c>
      <c r="U217" s="80">
        <v>0</v>
      </c>
      <c r="V217" s="80">
        <v>0</v>
      </c>
      <c r="W217" s="80">
        <v>0</v>
      </c>
      <c r="X217" s="80">
        <v>0</v>
      </c>
    </row>
    <row r="218" spans="3:24" ht="16">
      <c r="C218" s="97" t="s">
        <v>525</v>
      </c>
      <c r="E218" s="80">
        <v>0</v>
      </c>
      <c r="F218" s="80">
        <v>0</v>
      </c>
      <c r="G218" s="80">
        <v>0</v>
      </c>
      <c r="H218" s="80">
        <v>0</v>
      </c>
      <c r="I218" s="80">
        <v>0</v>
      </c>
      <c r="J218" s="80">
        <v>0</v>
      </c>
      <c r="K218" s="80">
        <v>0</v>
      </c>
      <c r="L218" s="80">
        <v>0</v>
      </c>
      <c r="M218" s="80">
        <v>0</v>
      </c>
      <c r="N218" s="80">
        <v>0</v>
      </c>
      <c r="O218" s="80">
        <v>0</v>
      </c>
      <c r="P218" s="80">
        <v>0</v>
      </c>
      <c r="Q218" s="80">
        <v>0</v>
      </c>
      <c r="R218" s="80">
        <v>0</v>
      </c>
      <c r="S218" s="80">
        <v>0</v>
      </c>
      <c r="T218" s="80">
        <v>0</v>
      </c>
      <c r="U218" s="80">
        <v>0</v>
      </c>
      <c r="V218" s="80">
        <v>0</v>
      </c>
      <c r="W218" s="80">
        <v>0</v>
      </c>
      <c r="X218" s="80">
        <v>0</v>
      </c>
    </row>
    <row r="219" spans="3:24" ht="16">
      <c r="C219" s="97" t="s">
        <v>526</v>
      </c>
      <c r="E219" s="80">
        <v>1577.4214127687164</v>
      </c>
      <c r="F219" s="80">
        <v>1551.8696698482952</v>
      </c>
      <c r="G219" s="80">
        <v>1373.800163861994</v>
      </c>
      <c r="H219" s="80">
        <v>1268.3752499300365</v>
      </c>
      <c r="I219" s="80">
        <v>1516.7565807456692</v>
      </c>
      <c r="J219" s="80">
        <v>1642.2010587048399</v>
      </c>
      <c r="K219" s="80">
        <v>1646.8444780974346</v>
      </c>
      <c r="L219" s="80">
        <v>1651.4541919476699</v>
      </c>
      <c r="M219" s="80">
        <v>1656.0302786093362</v>
      </c>
      <c r="N219" s="80">
        <v>1639.5314794052942</v>
      </c>
      <c r="O219" s="80">
        <v>1661.3474354118591</v>
      </c>
      <c r="P219" s="80">
        <v>1682.5020410559698</v>
      </c>
      <c r="Q219" s="80">
        <v>1703.0378917681298</v>
      </c>
      <c r="R219" s="80">
        <v>1722.9940019484393</v>
      </c>
      <c r="S219" s="80">
        <v>1556.200754496185</v>
      </c>
      <c r="T219" s="80">
        <v>1542.0184020599418</v>
      </c>
      <c r="U219" s="80">
        <v>1527.5054638185829</v>
      </c>
      <c r="V219" s="80">
        <v>1512.653155364244</v>
      </c>
      <c r="W219" s="80">
        <v>1497.4523782791293</v>
      </c>
      <c r="X219" s="80">
        <v>1532.456902472162</v>
      </c>
    </row>
    <row r="220" spans="3:24" ht="16">
      <c r="C220" s="97" t="s">
        <v>527</v>
      </c>
      <c r="E220" s="80">
        <v>33.411339726028004</v>
      </c>
      <c r="F220" s="80">
        <v>0</v>
      </c>
      <c r="G220" s="80">
        <v>3.4265368766716762</v>
      </c>
      <c r="H220" s="80">
        <v>3.2678161867660869</v>
      </c>
      <c r="I220" s="80">
        <v>3.1098180814708605</v>
      </c>
      <c r="J220" s="80">
        <v>3.1003437891088046</v>
      </c>
      <c r="K220" s="80">
        <v>3.0911217595130696</v>
      </c>
      <c r="L220" s="80">
        <v>3.0821514058047352</v>
      </c>
      <c r="M220" s="80">
        <v>3.0734321429239397</v>
      </c>
      <c r="N220" s="80">
        <v>3.0649633876228344</v>
      </c>
      <c r="O220" s="80">
        <v>3.1961864715224388</v>
      </c>
      <c r="P220" s="80">
        <v>3.322756479494239</v>
      </c>
      <c r="Q220" s="80">
        <v>0</v>
      </c>
      <c r="R220" s="80">
        <v>0</v>
      </c>
      <c r="S220" s="80">
        <v>0</v>
      </c>
      <c r="T220" s="80">
        <v>0</v>
      </c>
      <c r="U220" s="80">
        <v>0</v>
      </c>
      <c r="V220" s="80">
        <v>0</v>
      </c>
      <c r="W220" s="80">
        <v>0</v>
      </c>
      <c r="X220" s="80">
        <v>0</v>
      </c>
    </row>
    <row r="221" spans="3:24" ht="16">
      <c r="C221" s="97" t="s">
        <v>528</v>
      </c>
      <c r="E221" s="80">
        <v>45.956399234415429</v>
      </c>
      <c r="F221" s="80">
        <v>45.747335420003452</v>
      </c>
      <c r="G221" s="80">
        <v>45.536655627824061</v>
      </c>
      <c r="H221" s="80">
        <v>45.273262352407372</v>
      </c>
      <c r="I221" s="80">
        <v>45.023680225619621</v>
      </c>
      <c r="J221" s="80">
        <v>0</v>
      </c>
      <c r="K221" s="80">
        <v>0</v>
      </c>
      <c r="L221" s="80">
        <v>0</v>
      </c>
      <c r="M221" s="80">
        <v>0</v>
      </c>
      <c r="N221" s="80">
        <v>0</v>
      </c>
      <c r="O221" s="80">
        <v>0</v>
      </c>
      <c r="P221" s="80">
        <v>0</v>
      </c>
      <c r="Q221" s="80">
        <v>0</v>
      </c>
      <c r="R221" s="80">
        <v>0</v>
      </c>
      <c r="S221" s="80">
        <v>0</v>
      </c>
      <c r="T221" s="80">
        <v>0</v>
      </c>
      <c r="U221" s="80">
        <v>0</v>
      </c>
      <c r="V221" s="80">
        <v>0</v>
      </c>
      <c r="W221" s="80">
        <v>0</v>
      </c>
      <c r="X221" s="80">
        <v>0</v>
      </c>
    </row>
    <row r="222" spans="3:24" ht="16">
      <c r="C222" s="97" t="s">
        <v>530</v>
      </c>
      <c r="E222" s="80">
        <v>0</v>
      </c>
      <c r="F222" s="80">
        <v>0</v>
      </c>
      <c r="G222" s="80">
        <v>0</v>
      </c>
      <c r="H222" s="80">
        <v>0</v>
      </c>
      <c r="I222" s="80">
        <v>0</v>
      </c>
      <c r="J222" s="80">
        <v>0</v>
      </c>
      <c r="K222" s="80">
        <v>0</v>
      </c>
      <c r="L222" s="80">
        <v>0</v>
      </c>
      <c r="M222" s="80">
        <v>0</v>
      </c>
      <c r="N222" s="80">
        <v>0</v>
      </c>
      <c r="O222" s="80">
        <v>0</v>
      </c>
      <c r="P222" s="80">
        <v>0</v>
      </c>
      <c r="Q222" s="80">
        <v>0</v>
      </c>
      <c r="R222" s="80">
        <v>0</v>
      </c>
      <c r="S222" s="80">
        <v>0</v>
      </c>
      <c r="T222" s="80">
        <v>0</v>
      </c>
      <c r="U222" s="80">
        <v>0</v>
      </c>
      <c r="V222" s="80">
        <v>0</v>
      </c>
      <c r="W222" s="80">
        <v>0</v>
      </c>
      <c r="X222" s="80">
        <v>0</v>
      </c>
    </row>
    <row r="223" spans="3:24">
      <c r="C223" s="94" t="s">
        <v>535</v>
      </c>
      <c r="D223" s="94"/>
      <c r="E223" s="98">
        <v>2391.0064693604022</v>
      </c>
      <c r="F223" s="98">
        <v>2574.3353138068915</v>
      </c>
      <c r="G223" s="98">
        <v>3345.3578661418301</v>
      </c>
      <c r="H223" s="98">
        <v>2921.118558564101</v>
      </c>
      <c r="I223" s="98">
        <v>3151.045425553933</v>
      </c>
      <c r="J223" s="98">
        <v>3392.7958574152317</v>
      </c>
      <c r="K223" s="98">
        <v>3418.4091086726221</v>
      </c>
      <c r="L223" s="98">
        <v>3423.5191211044207</v>
      </c>
      <c r="M223" s="98">
        <v>3444.4152808434455</v>
      </c>
      <c r="N223" s="98">
        <v>4192.1951370262386</v>
      </c>
      <c r="O223" s="98">
        <v>4175.6491731958949</v>
      </c>
      <c r="P223" s="98">
        <v>4142.3468426305635</v>
      </c>
      <c r="Q223" s="98">
        <v>4108.476336996966</v>
      </c>
      <c r="R223" s="98">
        <v>4014.4695450498702</v>
      </c>
      <c r="S223" s="98">
        <v>4249.2673050980375</v>
      </c>
      <c r="T223" s="98">
        <v>4158.4070801581875</v>
      </c>
      <c r="U223" s="98">
        <v>4120.4724869109696</v>
      </c>
      <c r="V223" s="98">
        <v>4115.5998551541179</v>
      </c>
      <c r="W223" s="98">
        <v>4065.4971039173179</v>
      </c>
      <c r="X223" s="98">
        <v>4495.3703994234502</v>
      </c>
    </row>
    <row r="224" spans="3:24">
      <c r="C224" s="99" t="s">
        <v>539</v>
      </c>
      <c r="D224" s="99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</row>
    <row r="231" spans="3:24">
      <c r="C231" s="76" t="s">
        <v>540</v>
      </c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</row>
    <row r="232" spans="3:24">
      <c r="E232" s="78">
        <v>2026</v>
      </c>
      <c r="F232" s="78">
        <v>2027</v>
      </c>
      <c r="G232" s="78">
        <v>2028</v>
      </c>
      <c r="H232" s="78">
        <v>2029</v>
      </c>
      <c r="I232" s="78">
        <v>2030</v>
      </c>
      <c r="J232" s="78">
        <v>2031</v>
      </c>
      <c r="K232" s="78">
        <v>2032</v>
      </c>
      <c r="L232" s="78">
        <v>2033</v>
      </c>
      <c r="M232" s="78">
        <v>2034</v>
      </c>
      <c r="N232" s="78">
        <v>2035</v>
      </c>
      <c r="O232" s="78">
        <v>2036</v>
      </c>
      <c r="P232" s="78">
        <v>2037</v>
      </c>
      <c r="Q232" s="78">
        <v>2038</v>
      </c>
      <c r="R232" s="78">
        <v>2039</v>
      </c>
      <c r="S232" s="78">
        <v>2040</v>
      </c>
      <c r="T232" s="78">
        <v>2041</v>
      </c>
      <c r="U232" s="78">
        <v>2042</v>
      </c>
      <c r="V232" s="78">
        <v>2043</v>
      </c>
      <c r="W232" s="78">
        <v>2044</v>
      </c>
      <c r="X232" s="78">
        <v>2045</v>
      </c>
    </row>
    <row r="233" spans="3:24">
      <c r="C233" s="94" t="s">
        <v>537</v>
      </c>
      <c r="D233" s="94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</row>
    <row r="234" spans="3:24">
      <c r="C234" s="96" t="s">
        <v>541</v>
      </c>
      <c r="D234" s="96"/>
    </row>
    <row r="235" spans="3:24" ht="16">
      <c r="C235" s="97" t="s">
        <v>93</v>
      </c>
      <c r="E235" s="80">
        <f t="shared" ref="E235:T240" si="0">IF($C235="BTM PV",E$17*E$30,SUMIFS(E$53:E$187,$D$53:$D$187,$C235))</f>
        <v>1636.3231258818848</v>
      </c>
      <c r="F235" s="80">
        <f t="shared" si="0"/>
        <v>1554.0475883801498</v>
      </c>
      <c r="G235" s="80">
        <f t="shared" si="0"/>
        <v>1325.6619975346982</v>
      </c>
      <c r="H235" s="80">
        <f t="shared" si="0"/>
        <v>1107.4491924201955</v>
      </c>
      <c r="I235" s="80">
        <f t="shared" si="0"/>
        <v>1033.9062209214819</v>
      </c>
      <c r="J235" s="80">
        <f t="shared" si="0"/>
        <v>934.9450011367021</v>
      </c>
      <c r="K235" s="80">
        <f t="shared" si="0"/>
        <v>932.530833475804</v>
      </c>
      <c r="L235" s="80">
        <f t="shared" si="0"/>
        <v>912.91173432190908</v>
      </c>
      <c r="M235" s="80">
        <f t="shared" si="0"/>
        <v>910.34098132246936</v>
      </c>
      <c r="N235" s="80">
        <f t="shared" si="0"/>
        <v>1008.6591234821847</v>
      </c>
      <c r="O235" s="80">
        <f t="shared" si="0"/>
        <v>1016.1006706115313</v>
      </c>
      <c r="P235" s="80">
        <f t="shared" si="0"/>
        <v>1029.2806084353626</v>
      </c>
      <c r="Q235" s="80">
        <f t="shared" si="0"/>
        <v>1022.2694688501401</v>
      </c>
      <c r="R235" s="80">
        <f t="shared" si="0"/>
        <v>954.07930694191157</v>
      </c>
      <c r="S235" s="80">
        <f t="shared" si="0"/>
        <v>62.162819999999996</v>
      </c>
      <c r="T235" s="80">
        <f t="shared" si="0"/>
        <v>47.986199999999997</v>
      </c>
      <c r="U235" s="80">
        <f t="shared" ref="O235:V240" si="1">IF($C235="BTM PV",U$17*U$30,SUMIFS(U$53:U$187,$D$53:$D$187,$C235))</f>
        <v>46.736900000000006</v>
      </c>
      <c r="V235" s="80">
        <f t="shared" si="1"/>
        <v>45.4876</v>
      </c>
      <c r="W235" s="80">
        <v>11.7623</v>
      </c>
      <c r="X235" s="80">
        <v>11.509</v>
      </c>
    </row>
    <row r="236" spans="3:24" ht="16">
      <c r="C236" s="97" t="s">
        <v>244</v>
      </c>
      <c r="E236" s="80">
        <f t="shared" si="0"/>
        <v>108.5</v>
      </c>
      <c r="F236" s="80">
        <f t="shared" si="0"/>
        <v>372.07550000000003</v>
      </c>
      <c r="G236" s="80">
        <f t="shared" si="0"/>
        <v>610.34989100000007</v>
      </c>
      <c r="H236" s="80">
        <f t="shared" si="0"/>
        <v>440.70888050000002</v>
      </c>
      <c r="I236" s="80">
        <f t="shared" si="0"/>
        <v>305.90787</v>
      </c>
      <c r="J236" s="80">
        <f t="shared" si="0"/>
        <v>301.82461599999999</v>
      </c>
      <c r="K236" s="80">
        <f t="shared" si="0"/>
        <v>297.74136199999992</v>
      </c>
      <c r="L236" s="80">
        <f t="shared" si="0"/>
        <v>293.65810799999997</v>
      </c>
      <c r="M236" s="80">
        <f t="shared" si="0"/>
        <v>289.57485400000002</v>
      </c>
      <c r="N236" s="80">
        <f t="shared" si="0"/>
        <v>285.49160000000001</v>
      </c>
      <c r="O236" s="80">
        <f t="shared" si="1"/>
        <v>281.964248</v>
      </c>
      <c r="P236" s="80">
        <f t="shared" si="1"/>
        <v>274.27189600000003</v>
      </c>
      <c r="Q236" s="80">
        <f t="shared" si="1"/>
        <v>269.39054400000003</v>
      </c>
      <c r="R236" s="80">
        <f t="shared" si="1"/>
        <v>265.76519200000001</v>
      </c>
      <c r="S236" s="80">
        <f t="shared" si="1"/>
        <v>262.13983999999999</v>
      </c>
      <c r="T236" s="80">
        <f t="shared" si="1"/>
        <v>186.21639000000002</v>
      </c>
      <c r="U236" s="80">
        <f t="shared" si="1"/>
        <v>150.76930000000002</v>
      </c>
      <c r="V236" s="80">
        <f t="shared" si="1"/>
        <v>148.8252</v>
      </c>
      <c r="W236" s="80">
        <v>134.62610000000001</v>
      </c>
      <c r="X236" s="80">
        <v>96.878999999999991</v>
      </c>
    </row>
    <row r="237" spans="3:24" ht="16">
      <c r="C237" s="97" t="s">
        <v>534</v>
      </c>
      <c r="E237" s="80">
        <f t="shared" si="0"/>
        <v>0</v>
      </c>
      <c r="F237" s="80">
        <f t="shared" si="0"/>
        <v>0</v>
      </c>
      <c r="G237" s="80">
        <f t="shared" si="0"/>
        <v>0</v>
      </c>
      <c r="H237" s="80">
        <f t="shared" si="0"/>
        <v>0</v>
      </c>
      <c r="I237" s="80">
        <f t="shared" si="0"/>
        <v>0</v>
      </c>
      <c r="J237" s="80">
        <f t="shared" si="0"/>
        <v>0</v>
      </c>
      <c r="K237" s="80">
        <f t="shared" si="0"/>
        <v>0</v>
      </c>
      <c r="L237" s="80">
        <f t="shared" si="0"/>
        <v>0</v>
      </c>
      <c r="M237" s="80">
        <f t="shared" si="0"/>
        <v>0</v>
      </c>
      <c r="N237" s="80">
        <f t="shared" si="0"/>
        <v>0</v>
      </c>
      <c r="O237" s="80">
        <f t="shared" si="1"/>
        <v>0</v>
      </c>
      <c r="P237" s="80">
        <f t="shared" si="1"/>
        <v>0</v>
      </c>
      <c r="Q237" s="80">
        <f t="shared" si="1"/>
        <v>0</v>
      </c>
      <c r="R237" s="80">
        <f t="shared" si="1"/>
        <v>0</v>
      </c>
      <c r="S237" s="80">
        <f t="shared" si="1"/>
        <v>0</v>
      </c>
      <c r="T237" s="80">
        <f t="shared" si="1"/>
        <v>0</v>
      </c>
      <c r="U237" s="80">
        <f t="shared" si="1"/>
        <v>0</v>
      </c>
      <c r="V237" s="80">
        <f t="shared" si="1"/>
        <v>0</v>
      </c>
      <c r="W237" s="80">
        <v>0</v>
      </c>
      <c r="X237" s="80">
        <v>0</v>
      </c>
    </row>
    <row r="238" spans="3:24" ht="16">
      <c r="C238" s="97" t="s">
        <v>479</v>
      </c>
      <c r="E238" s="80">
        <f t="shared" si="0"/>
        <v>572.95572109727482</v>
      </c>
      <c r="F238" s="80">
        <f t="shared" si="0"/>
        <v>569.74927601314914</v>
      </c>
      <c r="G238" s="80">
        <f t="shared" si="0"/>
        <v>596.97138183179118</v>
      </c>
      <c r="H238" s="80">
        <f t="shared" si="0"/>
        <v>587.30863229901433</v>
      </c>
      <c r="I238" s="80">
        <f t="shared" si="0"/>
        <v>786.79682763127778</v>
      </c>
      <c r="J238" s="80">
        <f t="shared" si="0"/>
        <v>945.6876388572465</v>
      </c>
      <c r="K238" s="80">
        <f t="shared" si="0"/>
        <v>948.36162588114371</v>
      </c>
      <c r="L238" s="80">
        <f t="shared" si="0"/>
        <v>951.01620303156562</v>
      </c>
      <c r="M238" s="80">
        <f t="shared" si="0"/>
        <v>953.65141542979075</v>
      </c>
      <c r="N238" s="80">
        <f t="shared" si="0"/>
        <v>800.22809731073244</v>
      </c>
      <c r="O238" s="80">
        <f t="shared" si="1"/>
        <v>810.8761032718503</v>
      </c>
      <c r="P238" s="80">
        <f t="shared" si="1"/>
        <v>821.2013151001014</v>
      </c>
      <c r="Q238" s="80">
        <f t="shared" si="1"/>
        <v>831.2245229179897</v>
      </c>
      <c r="R238" s="80">
        <f t="shared" si="1"/>
        <v>840.96476900652772</v>
      </c>
      <c r="S238" s="80">
        <f t="shared" si="1"/>
        <v>1556.200754496185</v>
      </c>
      <c r="T238" s="80">
        <f t="shared" si="1"/>
        <v>1542.0184020599418</v>
      </c>
      <c r="U238" s="80">
        <f t="shared" si="1"/>
        <v>1527.5054638185829</v>
      </c>
      <c r="V238" s="80">
        <f t="shared" si="1"/>
        <v>1512.653155364244</v>
      </c>
      <c r="W238" s="80">
        <v>1497.4523782791293</v>
      </c>
      <c r="X238" s="80">
        <v>1532.456902472162</v>
      </c>
    </row>
    <row r="239" spans="3:24" ht="16">
      <c r="C239" s="97" t="s">
        <v>342</v>
      </c>
      <c r="E239" s="80">
        <f t="shared" si="0"/>
        <v>0</v>
      </c>
      <c r="F239" s="80">
        <f t="shared" si="0"/>
        <v>0</v>
      </c>
      <c r="G239" s="80">
        <f t="shared" si="0"/>
        <v>718.43826122162</v>
      </c>
      <c r="H239" s="80">
        <f t="shared" si="0"/>
        <v>693.20556761818</v>
      </c>
      <c r="I239" s="80">
        <f t="shared" si="0"/>
        <v>930.21487994749259</v>
      </c>
      <c r="J239" s="80">
        <f t="shared" si="0"/>
        <v>1104.4176202230415</v>
      </c>
      <c r="K239" s="80">
        <f t="shared" si="0"/>
        <v>1122.1461862345304</v>
      </c>
      <c r="L239" s="80">
        <f t="shared" si="0"/>
        <v>1139.8747522460194</v>
      </c>
      <c r="M239" s="80">
        <f t="shared" si="0"/>
        <v>1157.6033182575086</v>
      </c>
      <c r="N239" s="80">
        <f t="shared" si="0"/>
        <v>1957.2735840789278</v>
      </c>
      <c r="O239" s="80">
        <f t="shared" si="1"/>
        <v>1918.1415882888441</v>
      </c>
      <c r="P239" s="80">
        <f t="shared" si="1"/>
        <v>1861.3395924987603</v>
      </c>
      <c r="Q239" s="80">
        <f t="shared" si="1"/>
        <v>1821.5175967086766</v>
      </c>
      <c r="R239" s="80">
        <f t="shared" si="1"/>
        <v>1781.6956009185931</v>
      </c>
      <c r="S239" s="80">
        <f t="shared" si="1"/>
        <v>2188.3327994418096</v>
      </c>
      <c r="T239" s="80">
        <f t="shared" si="1"/>
        <v>2207.5538030108237</v>
      </c>
      <c r="U239" s="80">
        <f t="shared" si="1"/>
        <v>2226.7748065798387</v>
      </c>
      <c r="V239" s="80">
        <f t="shared" si="1"/>
        <v>2245.9958101488528</v>
      </c>
      <c r="W239" s="80">
        <v>2265.2168137178674</v>
      </c>
      <c r="X239" s="80">
        <v>2704.4286971672791</v>
      </c>
    </row>
    <row r="240" spans="3:24" ht="16">
      <c r="C240" s="97" t="s">
        <v>542</v>
      </c>
      <c r="E240" s="80">
        <f t="shared" si="0"/>
        <v>0</v>
      </c>
      <c r="F240" s="80">
        <f t="shared" si="0"/>
        <v>0</v>
      </c>
      <c r="G240" s="80">
        <f t="shared" si="0"/>
        <v>0</v>
      </c>
      <c r="H240" s="80">
        <f t="shared" si="0"/>
        <v>0</v>
      </c>
      <c r="I240" s="80">
        <f t="shared" si="0"/>
        <v>0</v>
      </c>
      <c r="J240" s="80">
        <f t="shared" si="0"/>
        <v>0</v>
      </c>
      <c r="K240" s="80">
        <f t="shared" si="0"/>
        <v>0</v>
      </c>
      <c r="L240" s="80">
        <f t="shared" si="0"/>
        <v>0</v>
      </c>
      <c r="M240" s="80">
        <f t="shared" si="0"/>
        <v>0</v>
      </c>
      <c r="N240" s="80">
        <f t="shared" si="0"/>
        <v>0</v>
      </c>
      <c r="O240" s="80">
        <f t="shared" si="1"/>
        <v>0</v>
      </c>
      <c r="P240" s="80">
        <f t="shared" si="1"/>
        <v>0</v>
      </c>
      <c r="Q240" s="80">
        <f t="shared" si="1"/>
        <v>0</v>
      </c>
      <c r="R240" s="80">
        <f t="shared" si="1"/>
        <v>0</v>
      </c>
      <c r="S240" s="80">
        <f t="shared" si="1"/>
        <v>0</v>
      </c>
      <c r="T240" s="80">
        <f t="shared" si="1"/>
        <v>0</v>
      </c>
      <c r="U240" s="80">
        <f t="shared" si="1"/>
        <v>0</v>
      </c>
      <c r="V240" s="80">
        <f t="shared" si="1"/>
        <v>0</v>
      </c>
      <c r="W240" s="80">
        <v>156.43951192032139</v>
      </c>
      <c r="X240" s="80">
        <v>150.09679978400939</v>
      </c>
    </row>
    <row r="241" spans="3:24">
      <c r="C241" s="94" t="s">
        <v>535</v>
      </c>
      <c r="D241" s="94"/>
      <c r="E241" s="98">
        <f>SUM(E235:E240)</f>
        <v>2317.7788469791594</v>
      </c>
      <c r="F241" s="98">
        <f t="shared" ref="F241:V241" si="2">SUM(F235:F240)</f>
        <v>2495.872364393299</v>
      </c>
      <c r="G241" s="98">
        <f t="shared" si="2"/>
        <v>3251.4215315881097</v>
      </c>
      <c r="H241" s="98">
        <f t="shared" si="2"/>
        <v>2828.6722728373898</v>
      </c>
      <c r="I241" s="98">
        <f t="shared" si="2"/>
        <v>3056.8257985002524</v>
      </c>
      <c r="J241" s="98">
        <f t="shared" si="2"/>
        <v>3286.8748762169898</v>
      </c>
      <c r="K241" s="98">
        <f t="shared" si="2"/>
        <v>3300.7800075914784</v>
      </c>
      <c r="L241" s="98">
        <f t="shared" si="2"/>
        <v>3297.4607975994941</v>
      </c>
      <c r="M241" s="98">
        <f t="shared" si="2"/>
        <v>3311.1705690097688</v>
      </c>
      <c r="N241" s="98">
        <f t="shared" si="2"/>
        <v>4051.6524048718452</v>
      </c>
      <c r="O241" s="98">
        <f t="shared" si="2"/>
        <v>4027.0826101722259</v>
      </c>
      <c r="P241" s="98">
        <f t="shared" si="2"/>
        <v>3986.0934120342245</v>
      </c>
      <c r="Q241" s="98">
        <f t="shared" si="2"/>
        <v>3944.4021324768064</v>
      </c>
      <c r="R241" s="98">
        <f t="shared" si="2"/>
        <v>3842.5048688670322</v>
      </c>
      <c r="S241" s="98">
        <f t="shared" si="2"/>
        <v>4068.8362139379947</v>
      </c>
      <c r="T241" s="98">
        <f t="shared" si="2"/>
        <v>3983.7747950707653</v>
      </c>
      <c r="U241" s="98">
        <f t="shared" si="2"/>
        <v>3951.7864703984214</v>
      </c>
      <c r="V241" s="98">
        <f t="shared" si="2"/>
        <v>3952.9617655130969</v>
      </c>
      <c r="W241" s="98">
        <v>4065.4971039173183</v>
      </c>
      <c r="X241" s="98">
        <v>4495.3703994234511</v>
      </c>
    </row>
    <row r="242" spans="3:24">
      <c r="C242" s="99" t="s">
        <v>539</v>
      </c>
      <c r="D242" s="99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100"/>
      <c r="W242" s="100"/>
      <c r="X242" s="100"/>
    </row>
    <row r="245" spans="3:24"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</row>
    <row r="246" spans="3:24"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</row>
  </sheetData>
  <pageMargins left="0.7" right="0.7" top="0.75" bottom="0.75" header="0.3" footer="0.3"/>
  <pageSetup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D16FFD092FE43854E5C3DA7FF3346" ma:contentTypeVersion="23" ma:contentTypeDescription="Create a new document." ma:contentTypeScope="" ma:versionID="ffa0b1f1a8bf1f611e8c55d31b0e973a">
  <xsd:schema xmlns:xsd="http://www.w3.org/2001/XMLSchema" xmlns:xs="http://www.w3.org/2001/XMLSchema" xmlns:p="http://schemas.microsoft.com/office/2006/metadata/properties" xmlns:ns2="b33a356c-fa32-495d-af76-4d8d8d220ac2" xmlns:ns3="561ee9f9-3bef-45aa-afa0-a533e0cdb191" targetNamespace="http://schemas.microsoft.com/office/2006/metadata/properties" ma:root="true" ma:fieldsID="b2a0864ca73aff41e9222e4746ed0715" ns2:_="" ns3:_="">
    <xsd:import namespace="b33a356c-fa32-495d-af76-4d8d8d220ac2"/>
    <xsd:import namespace="561ee9f9-3bef-45aa-afa0-a533e0cdb191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Notes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AL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a356c-fa32-495d-af76-4d8d8d220ac2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ign-off status" ma:internalName="_x0024_Resources_x003a_core_x002c_Signoff_Status_x003b_" ma:readOnly="false">
      <xsd:simpleType>
        <xsd:restriction base="dms:Text"/>
      </xsd:simpleType>
    </xsd:element>
    <xsd:element name="Notes" ma:index="4" nillable="true" ma:displayName="Notes" ma:format="Dropdown" ma:internalName="Notes" ma:readOnly="false">
      <xsd:simpleType>
        <xsd:restriction base="dms:Note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4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15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736c3d5-745f-4550-ba1c-2e33ad6710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ALNumber" ma:index="29" nillable="true" ma:displayName="No." ma:format="Dropdown" ma:internalName="ALNumb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ee9f9-3bef-45aa-afa0-a533e0cdb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e356a59e-4a46-46df-886b-48252b947166}" ma:internalName="TaxCatchAll" ma:readOnly="false" ma:showField="CatchAllData" ma:web="561ee9f9-3bef-45aa-afa0-a533e0cdb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Number xmlns="b33a356c-fa32-495d-af76-4d8d8d220ac2" xsi:nil="true"/>
    <_Flow_SignoffStatus xmlns="b33a356c-fa32-495d-af76-4d8d8d220ac2" xsi:nil="true"/>
    <TaxCatchAll xmlns="561ee9f9-3bef-45aa-afa0-a533e0cdb191" xsi:nil="true"/>
    <lcf76f155ced4ddcb4097134ff3c332f xmlns="b33a356c-fa32-495d-af76-4d8d8d220ac2">
      <Terms xmlns="http://schemas.microsoft.com/office/infopath/2007/PartnerControls"/>
    </lcf76f155ced4ddcb4097134ff3c332f>
    <Notes xmlns="b33a356c-fa32-495d-af76-4d8d8d220ac2" xsi:nil="true"/>
  </documentManagement>
</p:properties>
</file>

<file path=customXml/itemProps1.xml><?xml version="1.0" encoding="utf-8"?>
<ds:datastoreItem xmlns:ds="http://schemas.openxmlformats.org/officeDocument/2006/customXml" ds:itemID="{1C9F70DB-047A-4E7F-B532-50ED27A53AC2}"/>
</file>

<file path=customXml/itemProps2.xml><?xml version="1.0" encoding="utf-8"?>
<ds:datastoreItem xmlns:ds="http://schemas.openxmlformats.org/officeDocument/2006/customXml" ds:itemID="{21A191FD-6C13-4C16-936B-9E0399D97544}"/>
</file>

<file path=customXml/itemProps3.xml><?xml version="1.0" encoding="utf-8"?>
<ds:datastoreItem xmlns:ds="http://schemas.openxmlformats.org/officeDocument/2006/customXml" ds:itemID="{54E90392-E0D1-45D5-A8CA-9C3A646CB9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21</vt:i4>
      </vt:variant>
    </vt:vector>
  </HeadingPairs>
  <TitlesOfParts>
    <vt:vector size="24" baseType="lpstr">
      <vt:lpstr>README</vt:lpstr>
      <vt:lpstr>unique_contracts</vt:lpstr>
      <vt:lpstr>Reliability - Planning</vt:lpstr>
      <vt:lpstr>buying_energy_capacity</vt:lpstr>
      <vt:lpstr>can_charge_from_grid</vt:lpstr>
      <vt:lpstr>contract_gwh_annual</vt:lpstr>
      <vt:lpstr>contract_start_date_day</vt:lpstr>
      <vt:lpstr>contract_start_date_month</vt:lpstr>
      <vt:lpstr>contract_start_date_year</vt:lpstr>
      <vt:lpstr>contracted_generator_mw</vt:lpstr>
      <vt:lpstr>contracted_nameplate_capacity</vt:lpstr>
      <vt:lpstr>contracted_storage_depth_mwh</vt:lpstr>
      <vt:lpstr>contracted_storage_mw</vt:lpstr>
      <vt:lpstr>d2106035_procurement_cat</vt:lpstr>
      <vt:lpstr>is_hybrid_paired</vt:lpstr>
      <vt:lpstr>lse_unique_contract_id</vt:lpstr>
      <vt:lpstr>mtr_DCR_NQC</vt:lpstr>
      <vt:lpstr>mtr_reported_NQC</vt:lpstr>
      <vt:lpstr>mtr_tranche1_NQC</vt:lpstr>
      <vt:lpstr>mtr_tranche5_NQC</vt:lpstr>
      <vt:lpstr>mtr_tranche6_NQC</vt:lpstr>
      <vt:lpstr>sep_contracted_mw_nqc</vt:lpstr>
      <vt:lpstr>uc_resource</vt:lpstr>
      <vt:lpstr>unique_contract_data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Newton</dc:creator>
  <cp:lastModifiedBy>John Newton</cp:lastModifiedBy>
  <dcterms:created xsi:type="dcterms:W3CDTF">2026-07-13T22:29:25Z</dcterms:created>
  <dcterms:modified xsi:type="dcterms:W3CDTF">2026-07-13T22:53:52Z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0x010100F17D16FFD092FE43854E5C3DA7FF3346</vt:lpwstr>
  </property>
</Properties>
</file>